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o Testoni\Desktop\_00_COLLABORATORI_DS\01_2025_2026\1_CIRCOLARI\1_IN_LAVORAZIONE\17_04_2026\ADOZIONI_LIBRI_as_2026_2027\"/>
    </mc:Choice>
  </mc:AlternateContent>
  <xr:revisionPtr revIDLastSave="0" documentId="8_{9DD2A80E-F213-4C4C-9156-AF01B98DAF3B}" xr6:coauthVersionLast="47" xr6:coauthVersionMax="47" xr10:uidLastSave="{00000000-0000-0000-0000-000000000000}"/>
  <bookViews>
    <workbookView xWindow="-108" yWindow="-108" windowWidth="23256" windowHeight="12456" xr2:uid="{A60E2C17-1D18-4C88-ABD6-CE443DBD1F10}"/>
  </bookViews>
  <sheets>
    <sheet name="II a.s. 2026-2027 OK (2)" sheetId="27" r:id="rId1"/>
    <sheet name="TETTI DI SPESA" sheetId="21" r:id="rId2"/>
    <sheet name="II a.s. 2025-2026 (2)" sheetId="17" r:id="rId3"/>
  </sheets>
  <definedNames>
    <definedName name="_xlnm.Print_Area" localSheetId="0">'II a.s. 2026-2027 OK (2)'!$A$1:$M$46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6" i="27" l="1"/>
  <c r="C44" i="27"/>
  <c r="H37" i="27"/>
  <c r="I37" i="27" s="1"/>
  <c r="K34" i="27"/>
  <c r="K32" i="27"/>
  <c r="K30" i="27"/>
  <c r="K28" i="27"/>
  <c r="K26" i="27"/>
  <c r="K24" i="27"/>
  <c r="K16" i="27"/>
  <c r="K14" i="27"/>
  <c r="K12" i="27"/>
  <c r="K10" i="27"/>
  <c r="K8" i="27"/>
  <c r="J6" i="21"/>
  <c r="J7" i="21"/>
  <c r="J5" i="21"/>
  <c r="H6" i="21"/>
  <c r="H7" i="21"/>
  <c r="H5" i="21"/>
  <c r="F6" i="21"/>
  <c r="F7" i="21"/>
  <c r="F5" i="21"/>
</calcChain>
</file>

<file path=xl/sharedStrings.xml><?xml version="1.0" encoding="utf-8"?>
<sst xmlns="http://schemas.openxmlformats.org/spreadsheetml/2006/main" count="384" uniqueCount="118">
  <si>
    <t>ARTE E IMMAGINE</t>
  </si>
  <si>
    <t>BRAGA MILENA</t>
  </si>
  <si>
    <t>CON I VOSTRI OCCHI - VOLUME A + VOLUME B</t>
  </si>
  <si>
    <t>ELECTA SCUOLA</t>
  </si>
  <si>
    <t>B</t>
  </si>
  <si>
    <t>No</t>
  </si>
  <si>
    <t>Sì</t>
  </si>
  <si>
    <t>EDUCAZIONE FISICA</t>
  </si>
  <si>
    <t>MARIETTI SCUOLA</t>
  </si>
  <si>
    <t>FRANCESE</t>
  </si>
  <si>
    <t>CIDEB - BLACK CAT</t>
  </si>
  <si>
    <t>GEOGRAFIA</t>
  </si>
  <si>
    <t>MELI EMANUELE</t>
  </si>
  <si>
    <t>A. MONDADORI SCUOLA</t>
  </si>
  <si>
    <t>INGLESE</t>
  </si>
  <si>
    <t>ITALIANO</t>
  </si>
  <si>
    <t>ZORDAN ROSETTA</t>
  </si>
  <si>
    <t>FABBRI SCUOLA</t>
  </si>
  <si>
    <t>BARABINO ANDREA</t>
  </si>
  <si>
    <t>SEI</t>
  </si>
  <si>
    <t>MATEMATICA</t>
  </si>
  <si>
    <t>MUSICA</t>
  </si>
  <si>
    <t>PASETTO MARCO</t>
  </si>
  <si>
    <t>QUINTO RIGO COMPATTO</t>
  </si>
  <si>
    <t>RAFFAELLO</t>
  </si>
  <si>
    <t>RELIGIONE</t>
  </si>
  <si>
    <t>SCIENZE</t>
  </si>
  <si>
    <t>GARZANTI SCUOLA</t>
  </si>
  <si>
    <t>STORIA</t>
  </si>
  <si>
    <t>CAZZANIGA ANDREA</t>
  </si>
  <si>
    <t>TECNOLOGIA</t>
  </si>
  <si>
    <t>ARDUINO GIANNI</t>
  </si>
  <si>
    <t>LATTES</t>
  </si>
  <si>
    <t>2</t>
  </si>
  <si>
    <t>NICCO F NICOLA S</t>
  </si>
  <si>
    <t>IUNIORES+EBOOK - VOLUME UNICO + EBOOK</t>
  </si>
  <si>
    <t>PETRINI</t>
  </si>
  <si>
    <t>MONTEMURRO ANNA</t>
  </si>
  <si>
    <t>DE AGOSTINI</t>
  </si>
  <si>
    <t>LEOPARDI L  BUBANI M</t>
  </si>
  <si>
    <t>MONTEFORTE BIANCHI NICOLETTA</t>
  </si>
  <si>
    <t>LET'S MOVE - STAR BENE INSIEME - VOLUME+QUADERNO COMPETENZE+EBOOK</t>
  </si>
  <si>
    <t>BERGER COLETTE BERNARD OLIVIER</t>
  </si>
  <si>
    <t>VERDEAZZURRO PLUS - VOLUME 2 GLI STATI D'EUROPA + ATLANTE 2</t>
  </si>
  <si>
    <t>RACCONTAMI ANCORA 2 - VOL. 2+LETTERATURA ITALIANA DALLE ORIGINI ALL'ETA' CONTEMP. - TEATRO</t>
  </si>
  <si>
    <t>TUTTE LE LUCI DEL MONDO UNICO + ATLANTE DELLE RELIGIONI - CON NULLA OSTA CEI</t>
  </si>
  <si>
    <t>STORIA CHE SI VEDE (LA) - VOLUME 2, STORIA A COLPO D'OCCHIO</t>
  </si>
  <si>
    <t>HYPERTECH DISEGNO+SETT.PROD. +QUADERNO DELLE COMP.DIGITALI</t>
  </si>
  <si>
    <t>STROPPIANA ELISABETTA</t>
  </si>
  <si>
    <t>BE CURIOUS! EDIZIONE TEMATICA -SCOPRIRE-COSTRUIRE-SPERIMENTARE LE SCIENZE - A MAT.E ENER+B VIVENTI AMB+C CORPO E GEN+D SCIENZE E ASTRON+HYPERLAB+EBOOK</t>
  </si>
  <si>
    <t>ELENCO DEI LIBRI ADOTTATI O CONSIGLIATI PER L'ANNO 2025/2026</t>
  </si>
  <si>
    <t/>
  </si>
  <si>
    <t>A. INVEGES SCIACCA (AG) VIA        A.DE GASPERI        N.8/A</t>
  </si>
  <si>
    <t>Materia</t>
  </si>
  <si>
    <t>Codice del Volume</t>
  </si>
  <si>
    <t>Autore</t>
  </si>
  <si>
    <t>Titolo dell'opera</t>
  </si>
  <si>
    <t>Volume</t>
  </si>
  <si>
    <t>Editore</t>
  </si>
  <si>
    <t>Prezzo</t>
  </si>
  <si>
    <t>Tipo</t>
  </si>
  <si>
    <t>Nuova
Adozione</t>
  </si>
  <si>
    <t>Acquistare</t>
  </si>
  <si>
    <t>Alunni</t>
  </si>
  <si>
    <t>Consigliato</t>
  </si>
  <si>
    <t>Info</t>
  </si>
  <si>
    <t>9788863084269</t>
  </si>
  <si>
    <t>9788839303875</t>
  </si>
  <si>
    <t>9788853019882</t>
  </si>
  <si>
    <t>ALLEZ ! ESSENTIEL LIVRE DE L'ÉLÈVE ET CAHIER ESSENTIEL+EXAMENS+GRAMM-EBOOK - PARLER CULTURE EN POCHE+EASY EBOOK(SU DVD) ESSENTIEL+EBOOK ESSENTIEL</t>
  </si>
  <si>
    <t>COCHRANE S GREENWOOD A  SCORTI E  HEWARD V</t>
  </si>
  <si>
    <t>9788847237025</t>
  </si>
  <si>
    <t>9788805079261</t>
  </si>
  <si>
    <t>9788869646690</t>
  </si>
  <si>
    <t>9788869175152</t>
  </si>
  <si>
    <t>1</t>
  </si>
  <si>
    <t>9788891590848</t>
  </si>
  <si>
    <t>IN OTTIMA FORMA EDIZIONE IN DUE VOLUMI - FONOLOGIA ORTOGRAFIA MORFOLOGIA LESSICO E SINTASSI</t>
  </si>
  <si>
    <t>15</t>
  </si>
  <si>
    <t>9791220422154</t>
  </si>
  <si>
    <t>9788853021168</t>
  </si>
  <si>
    <t>TWENTY-ONE GLOBAL + EBOOK - STUDENT'S BOOK &amp; WORKBOOK 2+EBOOK</t>
  </si>
  <si>
    <t>9788805079049</t>
  </si>
  <si>
    <t>ROVEDA</t>
  </si>
  <si>
    <t>UN FUTURO PER TUTTI - VOLUME</t>
  </si>
  <si>
    <t>B.MONDADORI</t>
  </si>
  <si>
    <t>9788851160463</t>
  </si>
  <si>
    <t>TUTTO CHIARO! - EDIZIONE TEMATICA - ARITMETICA 2+GEOMETRIA 2+QUADERNO E PRONTUARIO 2+EBOOK+EASY EBOOK (SU DVD)</t>
  </si>
  <si>
    <t>9788891557209</t>
  </si>
  <si>
    <t>TOTALE SOLO ADOZIONI €</t>
  </si>
  <si>
    <r>
      <t xml:space="preserve">Nuova
Adozione </t>
    </r>
    <r>
      <rPr>
        <b/>
        <sz val="8"/>
        <rFont val="Arial"/>
        <family val="2"/>
      </rPr>
      <t>(Seleziona dal menu Sì o No)</t>
    </r>
  </si>
  <si>
    <t>AGMM86501Q CLASSI SECONDE ORDINARIO SEDE: SCUOLA SECONDARIA I° GRADO  A. INVEGES</t>
  </si>
  <si>
    <t>AGMM86501Q CLASSI SECONDE SCUOLA SECONDARIA I° GRADO</t>
  </si>
  <si>
    <r>
      <t xml:space="preserve">Acquistare </t>
    </r>
    <r>
      <rPr>
        <b/>
        <sz val="8"/>
        <rFont val="Arial"/>
        <family val="2"/>
      </rPr>
      <t>(Seleziona dal menu a tendina Sì o No)</t>
    </r>
  </si>
  <si>
    <t>CLICCA QUI PER CERCARE I VOLUMI OPPURE I CODICI a.s. 2026-2027</t>
  </si>
  <si>
    <t>CLICCA QUI PER PRENDERE VISIONE DELLE ADOZIONI CLASSI SECONDE a.s. 2025-2026</t>
  </si>
  <si>
    <t>TORNA AL FOGLIO ADOZIONI CLASSI SECONDE a.s. 2026-2027</t>
  </si>
  <si>
    <r>
      <t xml:space="preserve">Tipologia </t>
    </r>
    <r>
      <rPr>
        <b/>
        <sz val="8"/>
        <rFont val="Arial"/>
        <family val="2"/>
      </rPr>
      <t xml:space="preserve">(A= cartacea, </t>
    </r>
    <r>
      <rPr>
        <b/>
        <u/>
        <sz val="8"/>
        <rFont val="Arial"/>
        <family val="2"/>
      </rPr>
      <t>B= Mista</t>
    </r>
    <r>
      <rPr>
        <b/>
        <sz val="8"/>
        <rFont val="Arial"/>
        <family val="2"/>
      </rPr>
      <t>: C= Digitale</t>
    </r>
    <r>
      <rPr>
        <b/>
        <sz val="10"/>
        <rFont val="Arial"/>
        <family val="2"/>
      </rPr>
      <t>)</t>
    </r>
  </si>
  <si>
    <t>ITALIANO GRAMMATICA</t>
  </si>
  <si>
    <t>ITALIANO ANTOLOGIA</t>
  </si>
  <si>
    <t>ITALIANO LATINO</t>
  </si>
  <si>
    <t>ITALIANO CITTADINANZA</t>
  </si>
  <si>
    <t>Classe</t>
  </si>
  <si>
    <t>I anno</t>
  </si>
  <si>
    <t>II anno</t>
  </si>
  <si>
    <t>III anno</t>
  </si>
  <si>
    <t>€</t>
  </si>
  <si>
    <t>Tetto di spesa 1° Anno. Testi in modalità mista (cartaceo + digitale) i tetti di spesa sono ridotti del 10%</t>
  </si>
  <si>
    <t>Eventuali sforamenti degli importi relativi ai tetti di spesa della dotazione libraria obbligatoria delle classi di scuola secondaria di primo grado devono essere contenuti entro il limite massimo del 20 %.</t>
  </si>
  <si>
    <r>
      <t xml:space="preserve">Tetto di spesa </t>
    </r>
    <r>
      <rPr>
        <b/>
        <sz val="11"/>
        <color rgb="FFFF0000"/>
        <rFont val="Calibri"/>
        <family val="2"/>
        <scheme val="minor"/>
      </rPr>
      <t>TIPOLOGIA A</t>
    </r>
  </si>
  <si>
    <r>
      <t xml:space="preserve">Tetto di spesa </t>
    </r>
    <r>
      <rPr>
        <b/>
        <sz val="11"/>
        <color rgb="FFFF0000"/>
        <rFont val="Calibri"/>
        <family val="2"/>
        <scheme val="minor"/>
      </rPr>
      <t>TIPOLOGIA B</t>
    </r>
  </si>
  <si>
    <r>
      <t>Tetto di spesa</t>
    </r>
    <r>
      <rPr>
        <b/>
        <sz val="11"/>
        <color rgb="FFFF0000"/>
        <rFont val="Calibri"/>
        <family val="2"/>
        <scheme val="minor"/>
      </rPr>
      <t xml:space="preserve"> TIPOLOGIA C</t>
    </r>
  </si>
  <si>
    <r>
      <rPr>
        <b/>
        <sz val="11"/>
        <color theme="1"/>
        <rFont val="Calibri"/>
        <family val="2"/>
        <scheme val="minor"/>
      </rPr>
      <t>TIP. A:</t>
    </r>
    <r>
      <rPr>
        <sz val="11"/>
        <color theme="1"/>
        <rFont val="Calibri"/>
        <family val="2"/>
        <scheme val="minor"/>
      </rPr>
      <t xml:space="preserve"> INCREMENTO DEL 20%</t>
    </r>
  </si>
  <si>
    <r>
      <rPr>
        <b/>
        <sz val="11"/>
        <color theme="1"/>
        <rFont val="Calibri"/>
        <family val="2"/>
        <scheme val="minor"/>
      </rPr>
      <t>TIP. B:</t>
    </r>
    <r>
      <rPr>
        <sz val="11"/>
        <color theme="1"/>
        <rFont val="Calibri"/>
        <family val="2"/>
        <scheme val="minor"/>
      </rPr>
      <t xml:space="preserve"> INCREMENTO DEL 20%</t>
    </r>
  </si>
  <si>
    <r>
      <rPr>
        <b/>
        <sz val="11"/>
        <color rgb="FFFF0000"/>
        <rFont val="Calibri"/>
        <family val="2"/>
        <scheme val="minor"/>
      </rPr>
      <t>TIP. C:</t>
    </r>
    <r>
      <rPr>
        <sz val="11"/>
        <color theme="1"/>
        <rFont val="Calibri"/>
        <family val="2"/>
        <scheme val="minor"/>
      </rPr>
      <t xml:space="preserve"> INCREMENTO DEL 20%</t>
    </r>
  </si>
  <si>
    <r>
      <t xml:space="preserve">Sforamento massimo consentito </t>
    </r>
    <r>
      <rPr>
        <b/>
        <u/>
        <sz val="10"/>
        <color rgb="FFFF0000"/>
        <rFont val="Calibri"/>
        <family val="2"/>
        <scheme val="minor"/>
      </rPr>
      <t>(20%)</t>
    </r>
  </si>
  <si>
    <t>ELENCO DEI LIBRI ADOTTATI a.s. 2026-2027 A. INVEGES</t>
  </si>
  <si>
    <t>Codice ISBN del Volume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</si>
</sst>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€-2]\ #,##0.00;[Red]\-[$€-2]\ #,##0.00"/>
  </numFmts>
  <fonts count="1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</font>
    <font>
      <b/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sz val="11"/>
      <color theme="1"/>
      <name val="Calibri"/>
      <family val="2"/>
      <scheme val="minor"/>
    </font>
    <font>
      <b/>
      <u/>
      <sz val="10"/>
      <name val="Arial"/>
      <family val="2"/>
    </font>
    <font>
      <b/>
      <u/>
      <sz val="11"/>
      <name val="Calibri"/>
      <family val="2"/>
      <scheme val="minor"/>
    </font>
    <font>
      <b/>
      <sz val="11"/>
      <name val="Calibri"/>
      <family val="2"/>
      <scheme val="minor"/>
    </font>
    <font>
      <b/>
      <u/>
      <sz val="8"/>
      <name val="Arial"/>
      <family val="2"/>
    </font>
    <font>
      <b/>
      <u/>
      <sz val="10"/>
      <color rgb="FFFF0000"/>
      <name val="Arial"/>
      <family val="2"/>
    </font>
    <font>
      <b/>
      <sz val="11"/>
      <color rgb="FFFF0000"/>
      <name val="Calibri"/>
      <family val="2"/>
      <scheme val="minor"/>
    </font>
    <font>
      <b/>
      <sz val="1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rgb="FFDDF2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99"/>
        <bgColor indexed="64"/>
      </patternFill>
    </fill>
  </fills>
  <borders count="30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double">
        <color theme="0" tint="-0.24994659260841701"/>
      </left>
      <right style="thin">
        <color theme="0" tint="-0.24994659260841701"/>
      </right>
      <top style="double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double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double">
        <color theme="0" tint="-0.24994659260841701"/>
      </right>
      <top style="double">
        <color theme="0" tint="-0.24994659260841701"/>
      </top>
      <bottom style="thin">
        <color theme="0" tint="-0.24994659260841701"/>
      </bottom>
      <diagonal/>
    </border>
    <border>
      <left style="double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double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double">
        <color theme="0" tint="-0.24994659260841701"/>
      </left>
      <right/>
      <top/>
      <bottom/>
      <diagonal/>
    </border>
    <border>
      <left/>
      <right style="double">
        <color theme="0" tint="-0.24994659260841701"/>
      </right>
      <top/>
      <bottom/>
      <diagonal/>
    </border>
    <border>
      <left/>
      <right style="double">
        <color theme="0" tint="-0.24994659260841701"/>
      </right>
      <top/>
      <bottom style="double">
        <color theme="0" tint="-0.24994659260841701"/>
      </bottom>
      <diagonal/>
    </border>
    <border>
      <left style="double">
        <color theme="0" tint="-0.24994659260841701"/>
      </left>
      <right/>
      <top/>
      <bottom style="double">
        <color theme="0" tint="-0.24994659260841701"/>
      </bottom>
      <diagonal/>
    </border>
    <border>
      <left/>
      <right/>
      <top/>
      <bottom style="double">
        <color theme="0" tint="-0.24994659260841701"/>
      </bottom>
      <diagonal/>
    </border>
    <border>
      <left style="thick">
        <color theme="0" tint="-0.14990691854609822"/>
      </left>
      <right/>
      <top style="thick">
        <color theme="0" tint="-0.14990691854609822"/>
      </top>
      <bottom style="thick">
        <color theme="0" tint="-0.14990691854609822"/>
      </bottom>
      <diagonal/>
    </border>
    <border>
      <left/>
      <right/>
      <top style="thick">
        <color theme="0" tint="-0.14990691854609822"/>
      </top>
      <bottom style="thick">
        <color theme="0" tint="-0.14990691854609822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double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double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double">
        <color theme="0" tint="-0.24994659260841701"/>
      </bottom>
      <diagonal/>
    </border>
    <border>
      <left style="thin">
        <color theme="0" tint="-0.24994659260841701"/>
      </left>
      <right style="double">
        <color theme="0" tint="-0.24994659260841701"/>
      </right>
      <top style="thin">
        <color theme="0" tint="-0.24994659260841701"/>
      </top>
      <bottom style="double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double">
        <color theme="0" tint="-0.24994659260841701"/>
      </bottom>
      <diagonal/>
    </border>
    <border>
      <left style="double">
        <color theme="0" tint="-0.24994659260841701"/>
      </left>
      <right style="double">
        <color theme="0" tint="-0.24994659260841701"/>
      </right>
      <top style="double">
        <color theme="0" tint="-0.24994659260841701"/>
      </top>
      <bottom style="double">
        <color theme="0" tint="-0.24994659260841701"/>
      </bottom>
      <diagonal/>
    </border>
    <border>
      <left style="thin">
        <color theme="0" tint="-0.24994659260841701"/>
      </left>
      <right/>
      <top style="double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double">
        <color theme="0" tint="-0.24994659260841701"/>
      </bottom>
      <diagonal/>
    </border>
    <border>
      <left/>
      <right style="thin">
        <color theme="0" tint="-0.24994659260841701"/>
      </right>
      <top style="double">
        <color theme="0" tint="-0.24994659260841701"/>
      </top>
      <bottom style="thin">
        <color theme="0" tint="-0.24994659260841701"/>
      </bottom>
      <diagonal/>
    </border>
    <border>
      <left style="double">
        <color theme="0" tint="-0.24994659260841701"/>
      </left>
      <right/>
      <top style="double">
        <color theme="0" tint="-0.24994659260841701"/>
      </top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 style="double">
        <color theme="0" tint="-0.24994659260841701"/>
      </bottom>
      <diagonal/>
    </border>
    <border>
      <left/>
      <right style="double">
        <color theme="0" tint="-0.24994659260841701"/>
      </right>
      <top style="double">
        <color theme="0" tint="-0.24994659260841701"/>
      </top>
      <bottom style="double">
        <color theme="0" tint="-0.24994659260841701"/>
      </bottom>
      <diagonal/>
    </border>
    <border>
      <left style="thick">
        <color theme="0" tint="-0.1498764000366222"/>
      </left>
      <right style="thick">
        <color theme="0" tint="-0.1498764000366222"/>
      </right>
      <top style="thick">
        <color theme="0" tint="-0.1498764000366222"/>
      </top>
      <bottom style="thick">
        <color theme="0" tint="-0.14987640003662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25">
    <xf numFmtId="0" fontId="0" fillId="0" borderId="0" xfId="0"/>
    <xf numFmtId="0" fontId="0" fillId="0" borderId="0" xfId="0" applyAlignment="1">
      <alignment horizontal="center" vertical="center"/>
    </xf>
    <xf numFmtId="0" fontId="3" fillId="2" borderId="1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0" fillId="4" borderId="0" xfId="0" applyFill="1" applyAlignment="1">
      <alignment vertical="center"/>
    </xf>
    <xf numFmtId="2" fontId="2" fillId="4" borderId="1" xfId="0" applyNumberFormat="1" applyFont="1" applyFill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3" fillId="2" borderId="6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left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center" vertical="center" wrapText="1"/>
    </xf>
    <xf numFmtId="0" fontId="10" fillId="0" borderId="0" xfId="0" applyFont="1"/>
    <xf numFmtId="0" fontId="10" fillId="0" borderId="8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2" fontId="0" fillId="0" borderId="0" xfId="0" applyNumberFormat="1"/>
    <xf numFmtId="2" fontId="0" fillId="0" borderId="5" xfId="0" applyNumberFormat="1" applyBorder="1" applyAlignment="1">
      <alignment horizontal="center" vertical="center" wrapText="1"/>
    </xf>
    <xf numFmtId="2" fontId="0" fillId="0" borderId="7" xfId="0" applyNumberFormat="1" applyBorder="1" applyAlignment="1">
      <alignment horizontal="center" vertical="center"/>
    </xf>
    <xf numFmtId="2" fontId="0" fillId="0" borderId="18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2" fontId="0" fillId="0" borderId="17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9" fillId="0" borderId="8" xfId="1" applyFont="1" applyFill="1" applyBorder="1" applyAlignment="1" applyProtection="1">
      <alignment horizontal="left" vertical="center" wrapText="1"/>
    </xf>
    <xf numFmtId="164" fontId="0" fillId="0" borderId="0" xfId="0" applyNumberFormat="1"/>
    <xf numFmtId="2" fontId="0" fillId="0" borderId="4" xfId="0" applyNumberFormat="1" applyBorder="1" applyAlignment="1">
      <alignment horizontal="center" vertical="center" wrapText="1"/>
    </xf>
    <xf numFmtId="2" fontId="0" fillId="0" borderId="21" xfId="0" applyNumberFormat="1" applyBorder="1" applyAlignment="1">
      <alignment horizontal="center" vertical="center" wrapText="1"/>
    </xf>
    <xf numFmtId="2" fontId="0" fillId="0" borderId="2" xfId="0" applyNumberFormat="1" applyBorder="1" applyAlignment="1">
      <alignment horizontal="center" vertical="center"/>
    </xf>
    <xf numFmtId="2" fontId="0" fillId="0" borderId="22" xfId="0" applyNumberFormat="1" applyBorder="1" applyAlignment="1">
      <alignment horizontal="center" vertical="center"/>
    </xf>
    <xf numFmtId="2" fontId="0" fillId="0" borderId="23" xfId="0" applyNumberFormat="1" applyBorder="1" applyAlignment="1">
      <alignment horizontal="center" vertical="center" wrapText="1"/>
    </xf>
    <xf numFmtId="2" fontId="0" fillId="0" borderId="15" xfId="0" applyNumberFormat="1" applyBorder="1" applyAlignment="1">
      <alignment horizontal="center" vertical="center"/>
    </xf>
    <xf numFmtId="2" fontId="0" fillId="0" borderId="19" xfId="0" applyNumberFormat="1" applyBorder="1" applyAlignment="1">
      <alignment horizontal="center" vertical="center"/>
    </xf>
    <xf numFmtId="2" fontId="0" fillId="9" borderId="20" xfId="0" applyNumberFormat="1" applyFill="1" applyBorder="1" applyAlignment="1">
      <alignment horizontal="center" vertical="center" wrapText="1"/>
    </xf>
    <xf numFmtId="2" fontId="0" fillId="10" borderId="20" xfId="0" applyNumberFormat="1" applyFill="1" applyBorder="1" applyAlignment="1">
      <alignment horizontal="center" vertical="center" wrapText="1"/>
    </xf>
    <xf numFmtId="2" fontId="7" fillId="9" borderId="20" xfId="0" applyNumberFormat="1" applyFont="1" applyFill="1" applyBorder="1" applyAlignment="1">
      <alignment horizontal="center" vertical="center"/>
    </xf>
    <xf numFmtId="2" fontId="7" fillId="10" borderId="20" xfId="0" applyNumberFormat="1" applyFont="1" applyFill="1" applyBorder="1" applyAlignment="1">
      <alignment horizontal="center" vertical="center"/>
    </xf>
    <xf numFmtId="0" fontId="10" fillId="0" borderId="11" xfId="0" applyFont="1" applyBorder="1" applyAlignment="1">
      <alignment horizontal="left" vertical="center"/>
    </xf>
    <xf numFmtId="0" fontId="10" fillId="0" borderId="12" xfId="0" applyFont="1" applyBorder="1" applyAlignment="1">
      <alignment horizontal="left" vertical="center"/>
    </xf>
    <xf numFmtId="0" fontId="10" fillId="0" borderId="12" xfId="0" applyFont="1" applyBorder="1"/>
    <xf numFmtId="0" fontId="10" fillId="0" borderId="12" xfId="0" applyFont="1" applyBorder="1" applyAlignment="1">
      <alignment vertical="center"/>
    </xf>
    <xf numFmtId="0" fontId="10" fillId="0" borderId="12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2" fillId="4" borderId="28" xfId="0" applyFont="1" applyFill="1" applyBorder="1" applyAlignment="1" applyProtection="1">
      <alignment horizontal="left" vertical="center" wrapText="1"/>
      <protection locked="0"/>
    </xf>
    <xf numFmtId="1" fontId="2" fillId="4" borderId="28" xfId="0" applyNumberFormat="1" applyFont="1" applyFill="1" applyBorder="1" applyAlignment="1" applyProtection="1">
      <alignment horizontal="left" vertical="center" wrapText="1"/>
      <protection locked="0"/>
    </xf>
    <xf numFmtId="2" fontId="5" fillId="4" borderId="28" xfId="0" applyNumberFormat="1" applyFont="1" applyFill="1" applyBorder="1" applyAlignment="1" applyProtection="1">
      <alignment horizontal="center" vertical="center" wrapText="1"/>
      <protection locked="0"/>
    </xf>
    <xf numFmtId="0" fontId="4" fillId="4" borderId="28" xfId="0" applyFont="1" applyFill="1" applyBorder="1" applyAlignment="1" applyProtection="1">
      <alignment horizontal="center" vertical="center" wrapText="1"/>
      <protection locked="0"/>
    </xf>
    <xf numFmtId="0" fontId="2" fillId="0" borderId="28" xfId="0" applyFont="1" applyBorder="1" applyAlignment="1" applyProtection="1">
      <alignment horizontal="left" vertical="center" wrapText="1"/>
      <protection locked="0"/>
    </xf>
    <xf numFmtId="1" fontId="2" fillId="0" borderId="28" xfId="0" applyNumberFormat="1" applyFont="1" applyBorder="1" applyAlignment="1" applyProtection="1">
      <alignment horizontal="left" vertical="center" wrapText="1"/>
      <protection locked="0"/>
    </xf>
    <xf numFmtId="2" fontId="5" fillId="0" borderId="28" xfId="0" applyNumberFormat="1" applyFont="1" applyBorder="1" applyAlignment="1" applyProtection="1">
      <alignment horizontal="center" vertical="center" wrapText="1"/>
      <protection locked="0"/>
    </xf>
    <xf numFmtId="0" fontId="4" fillId="0" borderId="28" xfId="0" applyFont="1" applyBorder="1" applyAlignment="1" applyProtection="1">
      <alignment horizontal="center" vertical="center" wrapText="1"/>
      <protection locked="0"/>
    </xf>
    <xf numFmtId="0" fontId="9" fillId="0" borderId="8" xfId="1" applyFont="1" applyFill="1" applyBorder="1" applyAlignment="1" applyProtection="1">
      <alignment horizontal="left" vertical="center" wrapText="1"/>
    </xf>
    <xf numFmtId="0" fontId="9" fillId="0" borderId="0" xfId="1" applyFont="1" applyFill="1" applyBorder="1" applyAlignment="1" applyProtection="1">
      <alignment horizontal="left" vertical="center" wrapText="1"/>
    </xf>
    <xf numFmtId="0" fontId="7" fillId="8" borderId="24" xfId="0" applyFont="1" applyFill="1" applyBorder="1" applyAlignment="1">
      <alignment horizontal="left" vertical="center" wrapText="1"/>
    </xf>
    <xf numFmtId="0" fontId="7" fillId="8" borderId="25" xfId="0" applyFont="1" applyFill="1" applyBorder="1" applyAlignment="1">
      <alignment horizontal="left" vertical="center" wrapText="1"/>
    </xf>
    <xf numFmtId="0" fontId="7" fillId="8" borderId="26" xfId="0" applyFont="1" applyFill="1" applyBorder="1" applyAlignment="1">
      <alignment horizontal="left" vertical="center" wrapText="1"/>
    </xf>
    <xf numFmtId="0" fontId="9" fillId="0" borderId="8" xfId="1" applyFont="1" applyFill="1" applyBorder="1" applyAlignment="1">
      <alignment horizontal="left" vertical="center"/>
    </xf>
    <xf numFmtId="0" fontId="9" fillId="0" borderId="0" xfId="1" applyFont="1" applyFill="1" applyBorder="1" applyAlignment="1">
      <alignment horizontal="left" vertical="center"/>
    </xf>
    <xf numFmtId="0" fontId="9" fillId="0" borderId="9" xfId="1" applyFont="1" applyFill="1" applyBorder="1" applyAlignment="1">
      <alignment horizontal="left" vertical="center"/>
    </xf>
    <xf numFmtId="0" fontId="2" fillId="0" borderId="3" xfId="0" applyFont="1" applyBorder="1" applyAlignment="1">
      <alignment horizontal="left" vertical="top" wrapText="1"/>
    </xf>
    <xf numFmtId="0" fontId="0" fillId="0" borderId="4" xfId="0" applyBorder="1"/>
    <xf numFmtId="0" fontId="0" fillId="0" borderId="5" xfId="0" applyBorder="1"/>
    <xf numFmtId="0" fontId="2" fillId="0" borderId="6" xfId="0" applyFont="1" applyBorder="1" applyAlignment="1">
      <alignment horizontal="left" vertical="top" wrapText="1"/>
    </xf>
    <xf numFmtId="0" fontId="0" fillId="0" borderId="1" xfId="0" applyBorder="1"/>
    <xf numFmtId="0" fontId="0" fillId="0" borderId="7" xfId="0" applyBorder="1"/>
    <xf numFmtId="0" fontId="5" fillId="0" borderId="6" xfId="0" applyFont="1" applyBorder="1" applyAlignment="1">
      <alignment horizontal="left" vertical="top" wrapText="1"/>
    </xf>
    <xf numFmtId="0" fontId="0" fillId="0" borderId="0" xfId="0" applyAlignment="1" applyProtection="1">
      <alignment vertical="center"/>
    </xf>
    <xf numFmtId="0" fontId="3" fillId="6" borderId="28" xfId="0" applyFont="1" applyFill="1" applyBorder="1" applyAlignment="1" applyProtection="1">
      <alignment horizontal="left" vertical="center"/>
    </xf>
    <xf numFmtId="0" fontId="3" fillId="2" borderId="28" xfId="0" applyFont="1" applyFill="1" applyBorder="1" applyAlignment="1" applyProtection="1">
      <alignment horizontal="left" vertical="center"/>
    </xf>
    <xf numFmtId="0" fontId="3" fillId="2" borderId="28" xfId="0" applyFont="1" applyFill="1" applyBorder="1" applyAlignment="1" applyProtection="1">
      <alignment horizontal="center" vertical="center"/>
    </xf>
    <xf numFmtId="0" fontId="4" fillId="2" borderId="28" xfId="0" applyFont="1" applyFill="1" applyBorder="1" applyAlignment="1" applyProtection="1">
      <alignment horizontal="left" vertical="center"/>
    </xf>
    <xf numFmtId="0" fontId="4" fillId="2" borderId="29" xfId="0" applyFont="1" applyFill="1" applyBorder="1" applyAlignment="1" applyProtection="1">
      <alignment horizontal="left" vertical="center"/>
    </xf>
    <xf numFmtId="0" fontId="0" fillId="3" borderId="0" xfId="0" applyFill="1" applyAlignment="1" applyProtection="1">
      <alignment vertical="center"/>
    </xf>
    <xf numFmtId="0" fontId="2" fillId="0" borderId="8" xfId="0" applyFont="1" applyBorder="1" applyAlignment="1" applyProtection="1">
      <alignment horizontal="left" vertical="center" wrapText="1"/>
    </xf>
    <xf numFmtId="0" fontId="2" fillId="0" borderId="0" xfId="0" applyFont="1" applyAlignment="1" applyProtection="1">
      <alignment horizontal="left" vertical="center" wrapText="1"/>
    </xf>
    <xf numFmtId="0" fontId="2" fillId="0" borderId="0" xfId="0" applyFont="1" applyAlignment="1" applyProtection="1">
      <alignment horizontal="center" vertical="center" wrapText="1"/>
    </xf>
    <xf numFmtId="0" fontId="4" fillId="0" borderId="0" xfId="0" applyFont="1" applyAlignment="1" applyProtection="1">
      <alignment horizontal="center" vertical="center" wrapText="1"/>
    </xf>
    <xf numFmtId="0" fontId="4" fillId="0" borderId="9" xfId="0" applyFont="1" applyBorder="1" applyAlignment="1" applyProtection="1">
      <alignment horizontal="center" vertical="center" wrapText="1"/>
    </xf>
    <xf numFmtId="0" fontId="4" fillId="4" borderId="13" xfId="0" applyFont="1" applyFill="1" applyBorder="1" applyAlignment="1" applyProtection="1">
      <alignment horizontal="right" vertical="center" wrapText="1"/>
    </xf>
    <xf numFmtId="0" fontId="4" fillId="4" borderId="14" xfId="0" applyFont="1" applyFill="1" applyBorder="1" applyAlignment="1" applyProtection="1">
      <alignment horizontal="right" vertical="center" wrapText="1"/>
    </xf>
    <xf numFmtId="2" fontId="4" fillId="4" borderId="14" xfId="0" applyNumberFormat="1" applyFont="1" applyFill="1" applyBorder="1" applyAlignment="1" applyProtection="1">
      <alignment horizontal="center" vertical="center" wrapText="1"/>
    </xf>
    <xf numFmtId="0" fontId="4" fillId="0" borderId="27" xfId="0" applyFont="1" applyBorder="1" applyAlignment="1" applyProtection="1">
      <alignment horizontal="center" vertical="center" wrapText="1"/>
    </xf>
    <xf numFmtId="0" fontId="8" fillId="0" borderId="8" xfId="0" applyFont="1" applyBorder="1" applyAlignment="1" applyProtection="1">
      <alignment horizontal="left" vertical="center" wrapText="1"/>
    </xf>
    <xf numFmtId="0" fontId="8" fillId="0" borderId="0" xfId="0" applyFont="1" applyAlignment="1" applyProtection="1">
      <alignment horizontal="left" vertical="center" wrapText="1"/>
    </xf>
    <xf numFmtId="2" fontId="14" fillId="0" borderId="8" xfId="0" applyNumberFormat="1" applyFont="1" applyBorder="1" applyAlignment="1" applyProtection="1">
      <alignment horizontal="left" vertical="center"/>
    </xf>
    <xf numFmtId="2" fontId="15" fillId="0" borderId="0" xfId="0" applyNumberFormat="1" applyFont="1" applyAlignment="1" applyProtection="1">
      <alignment horizontal="left" vertical="center" wrapText="1"/>
    </xf>
    <xf numFmtId="2" fontId="14" fillId="7" borderId="8" xfId="0" applyNumberFormat="1" applyFont="1" applyFill="1" applyBorder="1" applyAlignment="1" applyProtection="1">
      <alignment horizontal="left" vertical="center" wrapText="1"/>
    </xf>
    <xf numFmtId="2" fontId="4" fillId="7" borderId="0" xfId="0" applyNumberFormat="1" applyFont="1" applyFill="1" applyAlignment="1" applyProtection="1">
      <alignment horizontal="left" vertical="center" wrapText="1"/>
    </xf>
    <xf numFmtId="2" fontId="14" fillId="7" borderId="8" xfId="0" applyNumberFormat="1" applyFont="1" applyFill="1" applyBorder="1" applyAlignment="1" applyProtection="1">
      <alignment horizontal="left" vertical="center"/>
    </xf>
    <xf numFmtId="0" fontId="12" fillId="7" borderId="0" xfId="0" applyFont="1" applyFill="1" applyAlignment="1" applyProtection="1">
      <alignment horizontal="left" vertical="center" wrapText="1"/>
    </xf>
    <xf numFmtId="0" fontId="2" fillId="0" borderId="11" xfId="0" applyFont="1" applyBorder="1" applyAlignment="1" applyProtection="1">
      <alignment horizontal="left" vertical="center" wrapText="1"/>
    </xf>
    <xf numFmtId="0" fontId="2" fillId="0" borderId="12" xfId="0" applyFont="1" applyBorder="1" applyAlignment="1" applyProtection="1">
      <alignment horizontal="left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4" fillId="0" borderId="12" xfId="0" applyFont="1" applyBorder="1" applyAlignment="1" applyProtection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</xf>
    <xf numFmtId="0" fontId="0" fillId="0" borderId="0" xfId="0" applyAlignment="1" applyProtection="1">
      <alignment vertical="center"/>
    </xf>
    <xf numFmtId="0" fontId="0" fillId="0" borderId="0" xfId="0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4" fillId="4" borderId="29" xfId="0" applyFont="1" applyFill="1" applyBorder="1" applyAlignment="1" applyProtection="1">
      <alignment horizontal="center" vertical="center" wrapText="1"/>
    </xf>
    <xf numFmtId="0" fontId="2" fillId="4" borderId="28" xfId="0" applyFont="1" applyFill="1" applyBorder="1" applyAlignment="1" applyProtection="1">
      <alignment horizontal="left" vertical="center" wrapText="1"/>
    </xf>
    <xf numFmtId="0" fontId="4" fillId="2" borderId="28" xfId="0" applyFont="1" applyFill="1" applyBorder="1" applyAlignment="1" applyProtection="1">
      <alignment horizontal="center" vertical="center" wrapText="1"/>
    </xf>
    <xf numFmtId="0" fontId="4" fillId="2" borderId="29" xfId="0" applyFont="1" applyFill="1" applyBorder="1" applyAlignment="1" applyProtection="1">
      <alignment horizontal="center" vertical="center" wrapText="1"/>
    </xf>
    <xf numFmtId="0" fontId="4" fillId="0" borderId="29" xfId="0" applyFont="1" applyBorder="1" applyAlignment="1" applyProtection="1">
      <alignment horizontal="center" vertical="center" wrapText="1"/>
    </xf>
    <xf numFmtId="0" fontId="2" fillId="0" borderId="28" xfId="0" applyFont="1" applyBorder="1" applyAlignment="1" applyProtection="1">
      <alignment horizontal="left" vertical="center" wrapText="1"/>
    </xf>
    <xf numFmtId="0" fontId="5" fillId="4" borderId="28" xfId="0" applyFont="1" applyFill="1" applyBorder="1" applyAlignment="1" applyProtection="1">
      <alignment horizontal="left" vertical="center" wrapText="1"/>
    </xf>
    <xf numFmtId="0" fontId="5" fillId="0" borderId="28" xfId="0" applyFont="1" applyBorder="1" applyAlignment="1" applyProtection="1">
      <alignment horizontal="left" vertical="center" wrapText="1"/>
    </xf>
    <xf numFmtId="0" fontId="4" fillId="6" borderId="29" xfId="0" applyFont="1" applyFill="1" applyBorder="1" applyAlignment="1" applyProtection="1">
      <alignment horizontal="center" vertical="center" wrapText="1"/>
    </xf>
    <xf numFmtId="0" fontId="4" fillId="0" borderId="28" xfId="0" applyFont="1" applyBorder="1" applyAlignment="1" applyProtection="1">
      <alignment horizontal="left" vertical="center" wrapText="1"/>
    </xf>
    <xf numFmtId="0" fontId="7" fillId="0" borderId="28" xfId="0" applyFont="1" applyBorder="1" applyAlignment="1" applyProtection="1">
      <alignment horizontal="left" vertical="center"/>
    </xf>
    <xf numFmtId="0" fontId="4" fillId="5" borderId="28" xfId="0" applyFont="1" applyFill="1" applyBorder="1" applyAlignment="1" applyProtection="1">
      <alignment horizontal="left" vertical="center" wrapText="1"/>
    </xf>
    <xf numFmtId="0" fontId="0" fillId="5" borderId="28" xfId="0" applyFill="1" applyBorder="1" applyAlignment="1" applyProtection="1">
      <alignment vertical="center"/>
    </xf>
  </cellXfs>
  <cellStyles count="2">
    <cellStyle name="Collegamento ipertestuale" xfId="1" builtinId="8"/>
    <cellStyle name="Normale" xfId="0" builtinId="0"/>
  </cellStyles>
  <dxfs count="7">
    <dxf>
      <fill>
        <patternFill>
          <bgColor rgb="FFFFC7CE"/>
        </patternFill>
      </fill>
    </dxf>
    <dxf>
      <font>
        <b/>
        <i val="0"/>
      </font>
      <fill>
        <patternFill>
          <bgColor rgb="FFFFC7CE"/>
        </patternFill>
      </fill>
    </dxf>
    <dxf>
      <fill>
        <patternFill>
          <bgColor theme="9" tint="0.59996337778862885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ont>
        <b/>
        <i val="0"/>
        <color rgb="FFFF0000"/>
      </font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colors>
    <mruColors>
      <color rgb="FFCCCCFF"/>
      <color rgb="FFFFFF99"/>
      <color rgb="FFFFFFCC"/>
      <color rgb="FFFFC7CE"/>
      <color rgb="FFC6EFCE"/>
      <color rgb="FFFFCCCC"/>
      <color rgb="FFFF99CC"/>
      <color rgb="FFFF9999"/>
      <color rgb="FFDDF2FF"/>
      <color rgb="FF2E75B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adozioniaie.it/ricerca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B58EEE-A26F-46D6-B5CB-AB2C7FD9DAAD}">
  <sheetPr>
    <tabColor rgb="FF00B050"/>
  </sheetPr>
  <dimension ref="A3:AX46"/>
  <sheetViews>
    <sheetView showGridLines="0" tabSelected="1" topLeftCell="A10" zoomScale="90" zoomScaleNormal="90" workbookViewId="0">
      <selection activeCell="R15" sqref="R15"/>
    </sheetView>
  </sheetViews>
  <sheetFormatPr defaultRowHeight="14.4" x14ac:dyDescent="0.3"/>
  <cols>
    <col min="1" max="1" width="8.88671875" style="80"/>
    <col min="2" max="2" width="35" style="80" customWidth="1"/>
    <col min="3" max="3" width="22.33203125" style="80" bestFit="1" customWidth="1"/>
    <col min="4" max="4" width="54.33203125" style="80" customWidth="1"/>
    <col min="5" max="5" width="152.77734375" style="80" customWidth="1"/>
    <col min="6" max="6" width="8.88671875" style="80"/>
    <col min="7" max="7" width="18.77734375" style="80" customWidth="1"/>
    <col min="8" max="8" width="8.88671875" style="110"/>
    <col min="9" max="9" width="24" style="110" customWidth="1"/>
    <col min="10" max="10" width="24" style="111" customWidth="1"/>
    <col min="11" max="11" width="4.44140625" style="111" bestFit="1" customWidth="1"/>
    <col min="12" max="12" width="21.109375" style="110" customWidth="1"/>
    <col min="13" max="16384" width="8.88671875" style="80"/>
  </cols>
  <sheetData>
    <row r="3" spans="1:50" ht="30" customHeight="1" x14ac:dyDescent="0.3">
      <c r="B3" s="121" t="s">
        <v>116</v>
      </c>
      <c r="C3" s="122"/>
      <c r="D3" s="122"/>
      <c r="E3" s="122"/>
      <c r="F3" s="122"/>
      <c r="G3" s="122"/>
      <c r="H3" s="122"/>
      <c r="I3" s="122"/>
      <c r="J3" s="122"/>
      <c r="K3" s="122"/>
      <c r="L3" s="122"/>
    </row>
    <row r="4" spans="1:50" ht="30" customHeight="1" x14ac:dyDescent="0.3">
      <c r="B4" s="123" t="s">
        <v>92</v>
      </c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50" s="86" customFormat="1" ht="40.049999999999997" customHeight="1" x14ac:dyDescent="0.3">
      <c r="A5" s="80"/>
      <c r="B5" s="82" t="s">
        <v>53</v>
      </c>
      <c r="C5" s="84" t="s">
        <v>117</v>
      </c>
      <c r="D5" s="82" t="s">
        <v>55</v>
      </c>
      <c r="E5" s="82" t="s">
        <v>56</v>
      </c>
      <c r="F5" s="82" t="s">
        <v>57</v>
      </c>
      <c r="G5" s="82" t="s">
        <v>58</v>
      </c>
      <c r="H5" s="83" t="s">
        <v>59</v>
      </c>
      <c r="I5" s="114" t="s">
        <v>93</v>
      </c>
      <c r="J5" s="114" t="s">
        <v>97</v>
      </c>
      <c r="K5" s="115"/>
      <c r="L5" s="114" t="s">
        <v>90</v>
      </c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  <c r="AM5" s="80"/>
      <c r="AN5" s="80"/>
      <c r="AO5" s="80"/>
      <c r="AP5" s="80"/>
      <c r="AQ5" s="80"/>
      <c r="AR5" s="80"/>
      <c r="AS5" s="80"/>
      <c r="AT5" s="80"/>
      <c r="AU5" s="80"/>
      <c r="AV5" s="80"/>
      <c r="AW5" s="80"/>
      <c r="AX5" s="80"/>
    </row>
    <row r="6" spans="1:50" ht="28.05" customHeight="1" x14ac:dyDescent="0.3">
      <c r="B6" s="113" t="s">
        <v>0</v>
      </c>
      <c r="C6" s="58"/>
      <c r="D6" s="57"/>
      <c r="E6" s="57"/>
      <c r="F6" s="57"/>
      <c r="G6" s="57"/>
      <c r="H6" s="59"/>
      <c r="I6" s="60"/>
      <c r="J6" s="60"/>
      <c r="K6" s="116" t="str">
        <f t="shared" ref="K6:K34" si="0">IF(OR(J6="A", J6="C"), "NO!", IF(J6="B", "OK", ""))</f>
        <v/>
      </c>
      <c r="L6" s="60"/>
    </row>
    <row r="7" spans="1:50" s="86" customFormat="1" ht="40.049999999999997" customHeight="1" x14ac:dyDescent="0.3">
      <c r="A7" s="80"/>
      <c r="B7" s="82" t="s">
        <v>53</v>
      </c>
      <c r="C7" s="84" t="s">
        <v>117</v>
      </c>
      <c r="D7" s="82" t="s">
        <v>55</v>
      </c>
      <c r="E7" s="82" t="s">
        <v>56</v>
      </c>
      <c r="F7" s="82" t="s">
        <v>57</v>
      </c>
      <c r="G7" s="82" t="s">
        <v>58</v>
      </c>
      <c r="H7" s="83" t="s">
        <v>59</v>
      </c>
      <c r="I7" s="114" t="s">
        <v>93</v>
      </c>
      <c r="J7" s="114" t="s">
        <v>97</v>
      </c>
      <c r="K7" s="120"/>
      <c r="L7" s="114" t="s">
        <v>90</v>
      </c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  <c r="AG7" s="80"/>
      <c r="AH7" s="80"/>
      <c r="AI7" s="80"/>
      <c r="AJ7" s="80"/>
      <c r="AK7" s="80"/>
      <c r="AL7" s="80"/>
      <c r="AM7" s="80"/>
      <c r="AN7" s="80"/>
      <c r="AO7" s="80"/>
      <c r="AP7" s="80"/>
      <c r="AQ7" s="80"/>
      <c r="AR7" s="80"/>
      <c r="AS7" s="80"/>
      <c r="AT7" s="80"/>
      <c r="AU7" s="80"/>
      <c r="AV7" s="80"/>
      <c r="AW7" s="80"/>
      <c r="AX7" s="80"/>
    </row>
    <row r="8" spans="1:50" ht="28.05" customHeight="1" x14ac:dyDescent="0.3">
      <c r="B8" s="117" t="s">
        <v>7</v>
      </c>
      <c r="C8" s="62"/>
      <c r="D8" s="61"/>
      <c r="E8" s="61"/>
      <c r="F8" s="61"/>
      <c r="G8" s="61"/>
      <c r="H8" s="63"/>
      <c r="I8" s="64"/>
      <c r="J8" s="64"/>
      <c r="K8" s="116" t="str">
        <f t="shared" si="0"/>
        <v/>
      </c>
      <c r="L8" s="64"/>
    </row>
    <row r="9" spans="1:50" s="86" customFormat="1" ht="40.049999999999997" customHeight="1" x14ac:dyDescent="0.3">
      <c r="A9" s="80"/>
      <c r="B9" s="82" t="s">
        <v>53</v>
      </c>
      <c r="C9" s="84" t="s">
        <v>117</v>
      </c>
      <c r="D9" s="82" t="s">
        <v>55</v>
      </c>
      <c r="E9" s="82" t="s">
        <v>56</v>
      </c>
      <c r="F9" s="82" t="s">
        <v>57</v>
      </c>
      <c r="G9" s="82" t="s">
        <v>58</v>
      </c>
      <c r="H9" s="83" t="s">
        <v>59</v>
      </c>
      <c r="I9" s="114" t="s">
        <v>93</v>
      </c>
      <c r="J9" s="114" t="s">
        <v>97</v>
      </c>
      <c r="K9" s="115"/>
      <c r="L9" s="114" t="s">
        <v>90</v>
      </c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80"/>
      <c r="Y9" s="80"/>
      <c r="Z9" s="80"/>
      <c r="AA9" s="80"/>
      <c r="AB9" s="80"/>
      <c r="AC9" s="80"/>
      <c r="AD9" s="80"/>
      <c r="AE9" s="80"/>
      <c r="AF9" s="80"/>
      <c r="AG9" s="80"/>
      <c r="AH9" s="80"/>
      <c r="AI9" s="80"/>
      <c r="AJ9" s="80"/>
      <c r="AK9" s="80"/>
      <c r="AL9" s="80"/>
      <c r="AM9" s="80"/>
      <c r="AN9" s="80"/>
      <c r="AO9" s="80"/>
      <c r="AP9" s="80"/>
      <c r="AQ9" s="80"/>
      <c r="AR9" s="80"/>
      <c r="AS9" s="80"/>
      <c r="AT9" s="80"/>
      <c r="AU9" s="80"/>
      <c r="AV9" s="80"/>
      <c r="AW9" s="80"/>
      <c r="AX9" s="80"/>
    </row>
    <row r="10" spans="1:50" ht="28.05" customHeight="1" x14ac:dyDescent="0.3">
      <c r="B10" s="113" t="s">
        <v>9</v>
      </c>
      <c r="C10" s="58"/>
      <c r="D10" s="57"/>
      <c r="E10" s="57"/>
      <c r="F10" s="57"/>
      <c r="G10" s="57"/>
      <c r="H10" s="59"/>
      <c r="I10" s="60"/>
      <c r="J10" s="60"/>
      <c r="K10" s="112" t="str">
        <f t="shared" si="0"/>
        <v/>
      </c>
      <c r="L10" s="60"/>
    </row>
    <row r="11" spans="1:50" s="86" customFormat="1" ht="40.049999999999997" customHeight="1" x14ac:dyDescent="0.3">
      <c r="A11" s="80"/>
      <c r="B11" s="82" t="s">
        <v>53</v>
      </c>
      <c r="C11" s="84" t="s">
        <v>117</v>
      </c>
      <c r="D11" s="82" t="s">
        <v>55</v>
      </c>
      <c r="E11" s="82" t="s">
        <v>56</v>
      </c>
      <c r="F11" s="82" t="s">
        <v>57</v>
      </c>
      <c r="G11" s="82" t="s">
        <v>58</v>
      </c>
      <c r="H11" s="83" t="s">
        <v>59</v>
      </c>
      <c r="I11" s="114" t="s">
        <v>93</v>
      </c>
      <c r="J11" s="114" t="s">
        <v>97</v>
      </c>
      <c r="K11" s="115"/>
      <c r="L11" s="114" t="s">
        <v>90</v>
      </c>
      <c r="M11" s="80"/>
      <c r="N11" s="80"/>
      <c r="O11" s="80"/>
      <c r="P11" s="80"/>
      <c r="Q11" s="80"/>
      <c r="R11" s="80"/>
      <c r="S11" s="80"/>
      <c r="T11" s="80"/>
      <c r="U11" s="80"/>
      <c r="V11" s="80"/>
      <c r="W11" s="80"/>
      <c r="X11" s="80"/>
      <c r="Y11" s="80"/>
      <c r="Z11" s="80"/>
      <c r="AA11" s="80"/>
      <c r="AB11" s="80"/>
      <c r="AC11" s="80"/>
      <c r="AD11" s="80"/>
      <c r="AE11" s="80"/>
      <c r="AF11" s="80"/>
      <c r="AG11" s="80"/>
      <c r="AH11" s="80"/>
      <c r="AI11" s="80"/>
      <c r="AJ11" s="80"/>
      <c r="AK11" s="80"/>
      <c r="AL11" s="80"/>
      <c r="AM11" s="80"/>
      <c r="AN11" s="80"/>
      <c r="AO11" s="80"/>
      <c r="AP11" s="80"/>
      <c r="AQ11" s="80"/>
      <c r="AR11" s="80"/>
      <c r="AS11" s="80"/>
      <c r="AT11" s="80"/>
      <c r="AU11" s="80"/>
      <c r="AV11" s="80"/>
      <c r="AW11" s="80"/>
      <c r="AX11" s="80"/>
    </row>
    <row r="12" spans="1:50" ht="28.05" customHeight="1" x14ac:dyDescent="0.3">
      <c r="B12" s="117" t="s">
        <v>11</v>
      </c>
      <c r="C12" s="62"/>
      <c r="D12" s="61"/>
      <c r="E12" s="61"/>
      <c r="F12" s="61"/>
      <c r="G12" s="61"/>
      <c r="H12" s="63"/>
      <c r="I12" s="64"/>
      <c r="J12" s="64"/>
      <c r="K12" s="116" t="str">
        <f t="shared" si="0"/>
        <v/>
      </c>
      <c r="L12" s="64"/>
    </row>
    <row r="13" spans="1:50" s="86" customFormat="1" ht="40.049999999999997" customHeight="1" x14ac:dyDescent="0.3">
      <c r="A13" s="80"/>
      <c r="B13" s="82" t="s">
        <v>53</v>
      </c>
      <c r="C13" s="84" t="s">
        <v>117</v>
      </c>
      <c r="D13" s="82" t="s">
        <v>55</v>
      </c>
      <c r="E13" s="82" t="s">
        <v>56</v>
      </c>
      <c r="F13" s="82" t="s">
        <v>57</v>
      </c>
      <c r="G13" s="82" t="s">
        <v>58</v>
      </c>
      <c r="H13" s="83" t="s">
        <v>59</v>
      </c>
      <c r="I13" s="114" t="s">
        <v>93</v>
      </c>
      <c r="J13" s="114" t="s">
        <v>97</v>
      </c>
      <c r="K13" s="115"/>
      <c r="L13" s="114" t="s">
        <v>90</v>
      </c>
      <c r="M13" s="80"/>
      <c r="N13" s="80"/>
      <c r="O13" s="80"/>
      <c r="P13" s="80"/>
      <c r="Q13" s="80"/>
      <c r="R13" s="80"/>
      <c r="S13" s="80"/>
      <c r="T13" s="80"/>
      <c r="U13" s="80"/>
      <c r="V13" s="80"/>
      <c r="W13" s="80"/>
      <c r="X13" s="80"/>
      <c r="Y13" s="80"/>
      <c r="Z13" s="80"/>
      <c r="AA13" s="80"/>
      <c r="AB13" s="80"/>
      <c r="AC13" s="80"/>
      <c r="AD13" s="80"/>
      <c r="AE13" s="80"/>
      <c r="AF13" s="80"/>
      <c r="AG13" s="80"/>
      <c r="AH13" s="80"/>
      <c r="AI13" s="80"/>
      <c r="AJ13" s="80"/>
      <c r="AK13" s="80"/>
      <c r="AL13" s="80"/>
      <c r="AM13" s="80"/>
      <c r="AN13" s="80"/>
      <c r="AO13" s="80"/>
      <c r="AP13" s="80"/>
      <c r="AQ13" s="80"/>
      <c r="AR13" s="80"/>
      <c r="AS13" s="80"/>
      <c r="AT13" s="80"/>
      <c r="AU13" s="80"/>
      <c r="AV13" s="80"/>
      <c r="AW13" s="80"/>
      <c r="AX13" s="80"/>
    </row>
    <row r="14" spans="1:50" ht="28.05" customHeight="1" x14ac:dyDescent="0.3">
      <c r="B14" s="113" t="s">
        <v>14</v>
      </c>
      <c r="C14" s="58"/>
      <c r="D14" s="57"/>
      <c r="E14" s="57"/>
      <c r="F14" s="57"/>
      <c r="G14" s="57"/>
      <c r="H14" s="59"/>
      <c r="I14" s="60"/>
      <c r="J14" s="60"/>
      <c r="K14" s="112" t="str">
        <f t="shared" si="0"/>
        <v/>
      </c>
      <c r="L14" s="60"/>
    </row>
    <row r="15" spans="1:50" s="86" customFormat="1" ht="40.049999999999997" customHeight="1" x14ac:dyDescent="0.3">
      <c r="A15" s="80"/>
      <c r="B15" s="82" t="s">
        <v>53</v>
      </c>
      <c r="C15" s="84" t="s">
        <v>117</v>
      </c>
      <c r="D15" s="82" t="s">
        <v>55</v>
      </c>
      <c r="E15" s="82" t="s">
        <v>56</v>
      </c>
      <c r="F15" s="82" t="s">
        <v>57</v>
      </c>
      <c r="G15" s="82" t="s">
        <v>58</v>
      </c>
      <c r="H15" s="83" t="s">
        <v>59</v>
      </c>
      <c r="I15" s="114" t="s">
        <v>93</v>
      </c>
      <c r="J15" s="114" t="s">
        <v>97</v>
      </c>
      <c r="K15" s="115"/>
      <c r="L15" s="114" t="s">
        <v>90</v>
      </c>
      <c r="M15" s="80"/>
      <c r="N15" s="80"/>
      <c r="O15" s="80"/>
      <c r="P15" s="80"/>
      <c r="Q15" s="80"/>
      <c r="R15" s="80"/>
      <c r="S15" s="80"/>
      <c r="T15" s="80"/>
      <c r="U15" s="80"/>
      <c r="V15" s="80"/>
      <c r="W15" s="80"/>
      <c r="X15" s="80"/>
      <c r="Y15" s="80"/>
      <c r="Z15" s="80"/>
      <c r="AA15" s="80"/>
      <c r="AB15" s="80"/>
      <c r="AC15" s="80"/>
      <c r="AD15" s="80"/>
      <c r="AE15" s="80"/>
      <c r="AF15" s="80"/>
      <c r="AG15" s="80"/>
      <c r="AH15" s="80"/>
      <c r="AI15" s="80"/>
      <c r="AJ15" s="80"/>
      <c r="AK15" s="80"/>
      <c r="AL15" s="80"/>
      <c r="AM15" s="80"/>
      <c r="AN15" s="80"/>
      <c r="AO15" s="80"/>
      <c r="AP15" s="80"/>
      <c r="AQ15" s="80"/>
      <c r="AR15" s="80"/>
      <c r="AS15" s="80"/>
      <c r="AT15" s="80"/>
      <c r="AU15" s="80"/>
      <c r="AV15" s="80"/>
      <c r="AW15" s="80"/>
      <c r="AX15" s="80"/>
    </row>
    <row r="16" spans="1:50" ht="28.05" customHeight="1" x14ac:dyDescent="0.3">
      <c r="B16" s="117" t="s">
        <v>98</v>
      </c>
      <c r="C16" s="62"/>
      <c r="D16" s="61"/>
      <c r="E16" s="61"/>
      <c r="F16" s="61"/>
      <c r="G16" s="61"/>
      <c r="H16" s="63"/>
      <c r="I16" s="64"/>
      <c r="J16" s="64"/>
      <c r="K16" s="116" t="str">
        <f t="shared" si="0"/>
        <v/>
      </c>
      <c r="L16" s="64"/>
    </row>
    <row r="17" spans="1:50" s="86" customFormat="1" ht="40.049999999999997" customHeight="1" x14ac:dyDescent="0.3">
      <c r="A17" s="80"/>
      <c r="B17" s="82" t="s">
        <v>53</v>
      </c>
      <c r="C17" s="84" t="s">
        <v>117</v>
      </c>
      <c r="D17" s="82" t="s">
        <v>55</v>
      </c>
      <c r="E17" s="82" t="s">
        <v>56</v>
      </c>
      <c r="F17" s="82" t="s">
        <v>57</v>
      </c>
      <c r="G17" s="82" t="s">
        <v>58</v>
      </c>
      <c r="H17" s="83" t="s">
        <v>59</v>
      </c>
      <c r="I17" s="114" t="s">
        <v>93</v>
      </c>
      <c r="J17" s="114" t="s">
        <v>97</v>
      </c>
      <c r="K17" s="115"/>
      <c r="L17" s="114" t="s">
        <v>90</v>
      </c>
      <c r="M17" s="80"/>
      <c r="N17" s="80"/>
      <c r="O17" s="80"/>
      <c r="P17" s="80"/>
      <c r="Q17" s="80"/>
      <c r="R17" s="80"/>
      <c r="S17" s="80"/>
      <c r="T17" s="80"/>
      <c r="U17" s="80"/>
      <c r="V17" s="80"/>
      <c r="W17" s="80"/>
      <c r="X17" s="80"/>
      <c r="Y17" s="80"/>
      <c r="Z17" s="80"/>
      <c r="AA17" s="80"/>
      <c r="AB17" s="80"/>
      <c r="AC17" s="80"/>
      <c r="AD17" s="80"/>
      <c r="AE17" s="80"/>
      <c r="AF17" s="80"/>
      <c r="AG17" s="80"/>
      <c r="AH17" s="80"/>
      <c r="AI17" s="80"/>
      <c r="AJ17" s="80"/>
      <c r="AK17" s="80"/>
      <c r="AL17" s="80"/>
      <c r="AM17" s="80"/>
      <c r="AN17" s="80"/>
      <c r="AO17" s="80"/>
      <c r="AP17" s="80"/>
      <c r="AQ17" s="80"/>
      <c r="AR17" s="80"/>
      <c r="AS17" s="80"/>
      <c r="AT17" s="80"/>
      <c r="AU17" s="80"/>
      <c r="AV17" s="80"/>
      <c r="AW17" s="80"/>
      <c r="AX17" s="80"/>
    </row>
    <row r="18" spans="1:50" ht="28.05" customHeight="1" x14ac:dyDescent="0.3">
      <c r="B18" s="113" t="s">
        <v>99</v>
      </c>
      <c r="C18" s="58"/>
      <c r="D18" s="57"/>
      <c r="E18" s="57"/>
      <c r="F18" s="57"/>
      <c r="G18" s="57"/>
      <c r="H18" s="59"/>
      <c r="I18" s="60"/>
      <c r="J18" s="60"/>
      <c r="K18" s="112"/>
      <c r="L18" s="60"/>
    </row>
    <row r="19" spans="1:50" s="86" customFormat="1" ht="40.049999999999997" customHeight="1" x14ac:dyDescent="0.3">
      <c r="A19" s="80"/>
      <c r="B19" s="82" t="s">
        <v>53</v>
      </c>
      <c r="C19" s="84" t="s">
        <v>117</v>
      </c>
      <c r="D19" s="82" t="s">
        <v>55</v>
      </c>
      <c r="E19" s="82" t="s">
        <v>56</v>
      </c>
      <c r="F19" s="82" t="s">
        <v>57</v>
      </c>
      <c r="G19" s="82" t="s">
        <v>58</v>
      </c>
      <c r="H19" s="83" t="s">
        <v>59</v>
      </c>
      <c r="I19" s="114" t="s">
        <v>93</v>
      </c>
      <c r="J19" s="114" t="s">
        <v>97</v>
      </c>
      <c r="K19" s="115"/>
      <c r="L19" s="114" t="s">
        <v>90</v>
      </c>
      <c r="M19" s="80"/>
      <c r="N19" s="80"/>
      <c r="O19" s="80"/>
      <c r="P19" s="80"/>
      <c r="Q19" s="80"/>
      <c r="R19" s="80"/>
      <c r="S19" s="80"/>
      <c r="T19" s="80"/>
      <c r="U19" s="80"/>
      <c r="V19" s="80"/>
      <c r="W19" s="80"/>
      <c r="X19" s="80"/>
      <c r="Y19" s="80"/>
      <c r="Z19" s="80"/>
      <c r="AA19" s="80"/>
      <c r="AB19" s="80"/>
      <c r="AC19" s="80"/>
      <c r="AD19" s="80"/>
      <c r="AE19" s="80"/>
      <c r="AF19" s="80"/>
      <c r="AG19" s="80"/>
      <c r="AH19" s="80"/>
      <c r="AI19" s="80"/>
      <c r="AJ19" s="80"/>
      <c r="AK19" s="80"/>
      <c r="AL19" s="80"/>
      <c r="AM19" s="80"/>
      <c r="AN19" s="80"/>
      <c r="AO19" s="80"/>
      <c r="AP19" s="80"/>
      <c r="AQ19" s="80"/>
      <c r="AR19" s="80"/>
      <c r="AS19" s="80"/>
      <c r="AT19" s="80"/>
      <c r="AU19" s="80"/>
      <c r="AV19" s="80"/>
      <c r="AW19" s="80"/>
      <c r="AX19" s="80"/>
    </row>
    <row r="20" spans="1:50" ht="28.05" customHeight="1" x14ac:dyDescent="0.3">
      <c r="B20" s="119" t="s">
        <v>101</v>
      </c>
      <c r="C20" s="62"/>
      <c r="D20" s="61"/>
      <c r="E20" s="61"/>
      <c r="F20" s="61"/>
      <c r="G20" s="61"/>
      <c r="H20" s="63"/>
      <c r="I20" s="64"/>
      <c r="J20" s="64"/>
      <c r="K20" s="116"/>
      <c r="L20" s="64"/>
    </row>
    <row r="21" spans="1:50" s="86" customFormat="1" ht="40.049999999999997" customHeight="1" x14ac:dyDescent="0.3">
      <c r="A21" s="80"/>
      <c r="B21" s="82" t="s">
        <v>53</v>
      </c>
      <c r="C21" s="84" t="s">
        <v>117</v>
      </c>
      <c r="D21" s="82" t="s">
        <v>55</v>
      </c>
      <c r="E21" s="82" t="s">
        <v>56</v>
      </c>
      <c r="F21" s="82" t="s">
        <v>57</v>
      </c>
      <c r="G21" s="82" t="s">
        <v>58</v>
      </c>
      <c r="H21" s="83" t="s">
        <v>59</v>
      </c>
      <c r="I21" s="114" t="s">
        <v>93</v>
      </c>
      <c r="J21" s="114" t="s">
        <v>97</v>
      </c>
      <c r="K21" s="115"/>
      <c r="L21" s="114" t="s">
        <v>90</v>
      </c>
      <c r="M21" s="80"/>
      <c r="N21" s="80"/>
      <c r="O21" s="80"/>
      <c r="P21" s="80"/>
      <c r="Q21" s="80"/>
      <c r="R21" s="80"/>
      <c r="S21" s="80"/>
      <c r="T21" s="80"/>
      <c r="U21" s="80"/>
      <c r="V21" s="80"/>
      <c r="W21" s="80"/>
      <c r="X21" s="80"/>
      <c r="Y21" s="80"/>
      <c r="Z21" s="80"/>
      <c r="AA21" s="80"/>
      <c r="AB21" s="80"/>
      <c r="AC21" s="80"/>
      <c r="AD21" s="80"/>
      <c r="AE21" s="80"/>
      <c r="AF21" s="80"/>
      <c r="AG21" s="80"/>
      <c r="AH21" s="80"/>
      <c r="AI21" s="80"/>
      <c r="AJ21" s="80"/>
      <c r="AK21" s="80"/>
      <c r="AL21" s="80"/>
      <c r="AM21" s="80"/>
      <c r="AN21" s="80"/>
      <c r="AO21" s="80"/>
      <c r="AP21" s="80"/>
      <c r="AQ21" s="80"/>
      <c r="AR21" s="80"/>
      <c r="AS21" s="80"/>
      <c r="AT21" s="80"/>
      <c r="AU21" s="80"/>
      <c r="AV21" s="80"/>
      <c r="AW21" s="80"/>
      <c r="AX21" s="80"/>
    </row>
    <row r="22" spans="1:50" ht="28.05" customHeight="1" x14ac:dyDescent="0.3">
      <c r="B22" s="118" t="s">
        <v>100</v>
      </c>
      <c r="C22" s="58"/>
      <c r="D22" s="57"/>
      <c r="E22" s="57"/>
      <c r="F22" s="57"/>
      <c r="G22" s="57"/>
      <c r="H22" s="59"/>
      <c r="I22" s="60"/>
      <c r="J22" s="60"/>
      <c r="K22" s="112"/>
      <c r="L22" s="60"/>
    </row>
    <row r="23" spans="1:50" s="86" customFormat="1" ht="40.049999999999997" customHeight="1" x14ac:dyDescent="0.3">
      <c r="A23" s="80"/>
      <c r="B23" s="82" t="s">
        <v>53</v>
      </c>
      <c r="C23" s="84" t="s">
        <v>117</v>
      </c>
      <c r="D23" s="82" t="s">
        <v>55</v>
      </c>
      <c r="E23" s="82" t="s">
        <v>56</v>
      </c>
      <c r="F23" s="82" t="s">
        <v>57</v>
      </c>
      <c r="G23" s="82" t="s">
        <v>58</v>
      </c>
      <c r="H23" s="83" t="s">
        <v>59</v>
      </c>
      <c r="I23" s="114" t="s">
        <v>93</v>
      </c>
      <c r="J23" s="114" t="s">
        <v>97</v>
      </c>
      <c r="K23" s="115"/>
      <c r="L23" s="114" t="s">
        <v>90</v>
      </c>
      <c r="M23" s="80"/>
      <c r="N23" s="80"/>
      <c r="O23" s="80"/>
      <c r="P23" s="80"/>
      <c r="Q23" s="80"/>
      <c r="R23" s="80"/>
      <c r="S23" s="80"/>
      <c r="T23" s="80"/>
      <c r="U23" s="80"/>
      <c r="V23" s="80"/>
      <c r="W23" s="80"/>
      <c r="X23" s="80"/>
      <c r="Y23" s="80"/>
      <c r="Z23" s="80"/>
      <c r="AA23" s="80"/>
      <c r="AB23" s="80"/>
      <c r="AC23" s="80"/>
      <c r="AD23" s="80"/>
      <c r="AE23" s="80"/>
      <c r="AF23" s="80"/>
      <c r="AG23" s="80"/>
      <c r="AH23" s="80"/>
      <c r="AI23" s="80"/>
      <c r="AJ23" s="80"/>
      <c r="AK23" s="80"/>
      <c r="AL23" s="80"/>
      <c r="AM23" s="80"/>
      <c r="AN23" s="80"/>
      <c r="AO23" s="80"/>
      <c r="AP23" s="80"/>
      <c r="AQ23" s="80"/>
      <c r="AR23" s="80"/>
      <c r="AS23" s="80"/>
      <c r="AT23" s="80"/>
      <c r="AU23" s="80"/>
      <c r="AV23" s="80"/>
      <c r="AW23" s="80"/>
      <c r="AX23" s="80"/>
    </row>
    <row r="24" spans="1:50" ht="28.05" customHeight="1" x14ac:dyDescent="0.3">
      <c r="B24" s="117" t="s">
        <v>20</v>
      </c>
      <c r="C24" s="62"/>
      <c r="D24" s="61"/>
      <c r="E24" s="61"/>
      <c r="F24" s="61"/>
      <c r="G24" s="61"/>
      <c r="H24" s="63"/>
      <c r="I24" s="64"/>
      <c r="J24" s="64"/>
      <c r="K24" s="116" t="str">
        <f t="shared" si="0"/>
        <v/>
      </c>
      <c r="L24" s="64"/>
    </row>
    <row r="25" spans="1:50" s="86" customFormat="1" ht="40.049999999999997" customHeight="1" x14ac:dyDescent="0.3">
      <c r="A25" s="80"/>
      <c r="B25" s="82" t="s">
        <v>53</v>
      </c>
      <c r="C25" s="84" t="s">
        <v>117</v>
      </c>
      <c r="D25" s="82" t="s">
        <v>55</v>
      </c>
      <c r="E25" s="82" t="s">
        <v>56</v>
      </c>
      <c r="F25" s="82" t="s">
        <v>57</v>
      </c>
      <c r="G25" s="82" t="s">
        <v>58</v>
      </c>
      <c r="H25" s="83" t="s">
        <v>59</v>
      </c>
      <c r="I25" s="114" t="s">
        <v>93</v>
      </c>
      <c r="J25" s="114" t="s">
        <v>97</v>
      </c>
      <c r="K25" s="115"/>
      <c r="L25" s="114" t="s">
        <v>90</v>
      </c>
      <c r="M25" s="80"/>
      <c r="N25" s="80"/>
      <c r="O25" s="80"/>
      <c r="P25" s="80"/>
      <c r="Q25" s="80"/>
      <c r="R25" s="80"/>
      <c r="S25" s="80"/>
      <c r="T25" s="80"/>
      <c r="U25" s="80"/>
      <c r="V25" s="80"/>
      <c r="W25" s="80"/>
      <c r="X25" s="80"/>
      <c r="Y25" s="80"/>
      <c r="Z25" s="80"/>
      <c r="AA25" s="80"/>
      <c r="AB25" s="80"/>
      <c r="AC25" s="80"/>
      <c r="AD25" s="80"/>
      <c r="AE25" s="80"/>
      <c r="AF25" s="80"/>
      <c r="AG25" s="80"/>
      <c r="AH25" s="80"/>
      <c r="AI25" s="80"/>
      <c r="AJ25" s="80"/>
      <c r="AK25" s="80"/>
      <c r="AL25" s="80"/>
      <c r="AM25" s="80"/>
      <c r="AN25" s="80"/>
      <c r="AO25" s="80"/>
      <c r="AP25" s="80"/>
      <c r="AQ25" s="80"/>
      <c r="AR25" s="80"/>
      <c r="AS25" s="80"/>
      <c r="AT25" s="80"/>
      <c r="AU25" s="80"/>
      <c r="AV25" s="80"/>
      <c r="AW25" s="80"/>
      <c r="AX25" s="80"/>
    </row>
    <row r="26" spans="1:50" ht="28.05" customHeight="1" x14ac:dyDescent="0.3">
      <c r="B26" s="113" t="s">
        <v>21</v>
      </c>
      <c r="C26" s="58"/>
      <c r="D26" s="57"/>
      <c r="E26" s="57"/>
      <c r="F26" s="57"/>
      <c r="G26" s="57"/>
      <c r="H26" s="59"/>
      <c r="I26" s="60"/>
      <c r="J26" s="60"/>
      <c r="K26" s="112" t="str">
        <f t="shared" si="0"/>
        <v/>
      </c>
      <c r="L26" s="60"/>
    </row>
    <row r="27" spans="1:50" s="86" customFormat="1" ht="40.049999999999997" customHeight="1" x14ac:dyDescent="0.3">
      <c r="A27" s="80"/>
      <c r="B27" s="82" t="s">
        <v>53</v>
      </c>
      <c r="C27" s="84" t="s">
        <v>117</v>
      </c>
      <c r="D27" s="82" t="s">
        <v>55</v>
      </c>
      <c r="E27" s="82" t="s">
        <v>56</v>
      </c>
      <c r="F27" s="82" t="s">
        <v>57</v>
      </c>
      <c r="G27" s="82" t="s">
        <v>58</v>
      </c>
      <c r="H27" s="83" t="s">
        <v>59</v>
      </c>
      <c r="I27" s="114" t="s">
        <v>93</v>
      </c>
      <c r="J27" s="114" t="s">
        <v>97</v>
      </c>
      <c r="K27" s="115"/>
      <c r="L27" s="114" t="s">
        <v>90</v>
      </c>
      <c r="M27" s="80"/>
      <c r="N27" s="80"/>
      <c r="O27" s="80"/>
      <c r="P27" s="80"/>
      <c r="Q27" s="80"/>
      <c r="R27" s="80"/>
      <c r="S27" s="80"/>
      <c r="T27" s="80"/>
      <c r="U27" s="80"/>
      <c r="V27" s="80"/>
      <c r="W27" s="80"/>
      <c r="X27" s="80"/>
      <c r="Y27" s="80"/>
      <c r="Z27" s="80"/>
      <c r="AA27" s="80"/>
      <c r="AB27" s="80"/>
      <c r="AC27" s="80"/>
      <c r="AD27" s="80"/>
      <c r="AE27" s="80"/>
      <c r="AF27" s="80"/>
      <c r="AG27" s="80"/>
      <c r="AH27" s="80"/>
      <c r="AI27" s="80"/>
      <c r="AJ27" s="80"/>
      <c r="AK27" s="80"/>
      <c r="AL27" s="80"/>
      <c r="AM27" s="80"/>
      <c r="AN27" s="80"/>
      <c r="AO27" s="80"/>
      <c r="AP27" s="80"/>
      <c r="AQ27" s="80"/>
      <c r="AR27" s="80"/>
      <c r="AS27" s="80"/>
      <c r="AT27" s="80"/>
      <c r="AU27" s="80"/>
      <c r="AV27" s="80"/>
      <c r="AW27" s="80"/>
      <c r="AX27" s="80"/>
    </row>
    <row r="28" spans="1:50" ht="28.05" customHeight="1" x14ac:dyDescent="0.3">
      <c r="B28" s="117" t="s">
        <v>25</v>
      </c>
      <c r="C28" s="62"/>
      <c r="D28" s="61"/>
      <c r="E28" s="61"/>
      <c r="F28" s="61"/>
      <c r="G28" s="61"/>
      <c r="H28" s="63"/>
      <c r="I28" s="64"/>
      <c r="J28" s="64"/>
      <c r="K28" s="116" t="str">
        <f t="shared" si="0"/>
        <v/>
      </c>
      <c r="L28" s="64"/>
    </row>
    <row r="29" spans="1:50" s="86" customFormat="1" ht="40.049999999999997" customHeight="1" x14ac:dyDescent="0.3">
      <c r="A29" s="80"/>
      <c r="B29" s="82" t="s">
        <v>53</v>
      </c>
      <c r="C29" s="84" t="s">
        <v>117</v>
      </c>
      <c r="D29" s="82" t="s">
        <v>55</v>
      </c>
      <c r="E29" s="82" t="s">
        <v>56</v>
      </c>
      <c r="F29" s="82" t="s">
        <v>57</v>
      </c>
      <c r="G29" s="82" t="s">
        <v>58</v>
      </c>
      <c r="H29" s="83" t="s">
        <v>59</v>
      </c>
      <c r="I29" s="114" t="s">
        <v>93</v>
      </c>
      <c r="J29" s="114" t="s">
        <v>97</v>
      </c>
      <c r="K29" s="115"/>
      <c r="L29" s="114" t="s">
        <v>90</v>
      </c>
      <c r="M29" s="80"/>
      <c r="N29" s="80"/>
      <c r="O29" s="80"/>
      <c r="P29" s="80"/>
      <c r="Q29" s="80"/>
      <c r="R29" s="80"/>
      <c r="S29" s="80"/>
      <c r="T29" s="80"/>
      <c r="U29" s="80"/>
      <c r="V29" s="80"/>
      <c r="W29" s="80"/>
      <c r="X29" s="80"/>
      <c r="Y29" s="80"/>
      <c r="Z29" s="80"/>
      <c r="AA29" s="80"/>
      <c r="AB29" s="80"/>
      <c r="AC29" s="80"/>
      <c r="AD29" s="80"/>
      <c r="AE29" s="80"/>
      <c r="AF29" s="80"/>
      <c r="AG29" s="80"/>
      <c r="AH29" s="80"/>
      <c r="AI29" s="80"/>
      <c r="AJ29" s="80"/>
      <c r="AK29" s="80"/>
      <c r="AL29" s="80"/>
      <c r="AM29" s="80"/>
      <c r="AN29" s="80"/>
      <c r="AO29" s="80"/>
      <c r="AP29" s="80"/>
      <c r="AQ29" s="80"/>
      <c r="AR29" s="80"/>
      <c r="AS29" s="80"/>
      <c r="AT29" s="80"/>
      <c r="AU29" s="80"/>
      <c r="AV29" s="80"/>
      <c r="AW29" s="80"/>
      <c r="AX29" s="80"/>
    </row>
    <row r="30" spans="1:50" s="86" customFormat="1" ht="28.05" customHeight="1" x14ac:dyDescent="0.3">
      <c r="A30" s="80"/>
      <c r="B30" s="113" t="s">
        <v>26</v>
      </c>
      <c r="C30" s="58"/>
      <c r="D30" s="57"/>
      <c r="E30" s="57"/>
      <c r="F30" s="57"/>
      <c r="G30" s="57"/>
      <c r="H30" s="59"/>
      <c r="I30" s="60"/>
      <c r="J30" s="60"/>
      <c r="K30" s="112" t="str">
        <f t="shared" si="0"/>
        <v/>
      </c>
      <c r="L30" s="60"/>
      <c r="M30" s="80"/>
      <c r="N30" s="80"/>
      <c r="O30" s="80"/>
      <c r="P30" s="80"/>
      <c r="Q30" s="80"/>
      <c r="R30" s="80"/>
      <c r="S30" s="80"/>
      <c r="T30" s="80"/>
      <c r="U30" s="80"/>
      <c r="V30" s="80"/>
      <c r="W30" s="80"/>
      <c r="X30" s="80"/>
      <c r="Y30" s="80"/>
      <c r="Z30" s="80"/>
      <c r="AA30" s="80"/>
      <c r="AB30" s="80"/>
      <c r="AC30" s="80"/>
      <c r="AD30" s="80"/>
      <c r="AE30" s="80"/>
      <c r="AF30" s="80"/>
      <c r="AG30" s="80"/>
      <c r="AH30" s="80"/>
      <c r="AI30" s="80"/>
      <c r="AJ30" s="80"/>
      <c r="AK30" s="80"/>
      <c r="AL30" s="80"/>
      <c r="AM30" s="80"/>
      <c r="AN30" s="80"/>
      <c r="AO30" s="80"/>
      <c r="AP30" s="80"/>
      <c r="AQ30" s="80"/>
      <c r="AR30" s="80"/>
      <c r="AS30" s="80"/>
      <c r="AT30" s="80"/>
      <c r="AU30" s="80"/>
      <c r="AV30" s="80"/>
      <c r="AW30" s="80"/>
      <c r="AX30" s="80"/>
    </row>
    <row r="31" spans="1:50" s="86" customFormat="1" ht="40.049999999999997" customHeight="1" x14ac:dyDescent="0.3">
      <c r="A31" s="80"/>
      <c r="B31" s="82" t="s">
        <v>53</v>
      </c>
      <c r="C31" s="84" t="s">
        <v>117</v>
      </c>
      <c r="D31" s="82" t="s">
        <v>55</v>
      </c>
      <c r="E31" s="82" t="s">
        <v>56</v>
      </c>
      <c r="F31" s="82" t="s">
        <v>57</v>
      </c>
      <c r="G31" s="82" t="s">
        <v>58</v>
      </c>
      <c r="H31" s="83" t="s">
        <v>59</v>
      </c>
      <c r="I31" s="114" t="s">
        <v>93</v>
      </c>
      <c r="J31" s="114" t="s">
        <v>97</v>
      </c>
      <c r="K31" s="115"/>
      <c r="L31" s="114" t="s">
        <v>90</v>
      </c>
      <c r="M31" s="80"/>
      <c r="N31" s="80"/>
      <c r="O31" s="80"/>
      <c r="P31" s="80"/>
      <c r="Q31" s="80"/>
      <c r="R31" s="80"/>
      <c r="S31" s="80"/>
      <c r="T31" s="80"/>
      <c r="U31" s="80"/>
      <c r="V31" s="80"/>
      <c r="W31" s="80"/>
      <c r="X31" s="80"/>
      <c r="Y31" s="80"/>
      <c r="Z31" s="80"/>
      <c r="AA31" s="80"/>
      <c r="AB31" s="80"/>
      <c r="AC31" s="80"/>
      <c r="AD31" s="80"/>
      <c r="AE31" s="80"/>
      <c r="AF31" s="80"/>
      <c r="AG31" s="80"/>
      <c r="AH31" s="80"/>
      <c r="AI31" s="80"/>
      <c r="AJ31" s="80"/>
      <c r="AK31" s="80"/>
      <c r="AL31" s="80"/>
      <c r="AM31" s="80"/>
      <c r="AN31" s="80"/>
      <c r="AO31" s="80"/>
      <c r="AP31" s="80"/>
      <c r="AQ31" s="80"/>
      <c r="AR31" s="80"/>
      <c r="AS31" s="80"/>
      <c r="AT31" s="80"/>
      <c r="AU31" s="80"/>
      <c r="AV31" s="80"/>
      <c r="AW31" s="80"/>
      <c r="AX31" s="80"/>
    </row>
    <row r="32" spans="1:50" s="86" customFormat="1" ht="28.05" customHeight="1" x14ac:dyDescent="0.3">
      <c r="A32" s="80"/>
      <c r="B32" s="117" t="s">
        <v>28</v>
      </c>
      <c r="C32" s="62"/>
      <c r="D32" s="61"/>
      <c r="E32" s="61"/>
      <c r="F32" s="61"/>
      <c r="G32" s="61"/>
      <c r="H32" s="63"/>
      <c r="I32" s="64"/>
      <c r="J32" s="64"/>
      <c r="K32" s="116" t="str">
        <f t="shared" si="0"/>
        <v/>
      </c>
      <c r="L32" s="64"/>
      <c r="M32" s="80"/>
      <c r="N32" s="80"/>
      <c r="O32" s="80"/>
      <c r="P32" s="80"/>
      <c r="Q32" s="80"/>
      <c r="R32" s="80"/>
      <c r="S32" s="80"/>
      <c r="T32" s="80"/>
      <c r="U32" s="80"/>
      <c r="V32" s="80"/>
      <c r="W32" s="80"/>
      <c r="X32" s="80"/>
      <c r="Y32" s="80"/>
      <c r="Z32" s="80"/>
      <c r="AA32" s="80"/>
      <c r="AB32" s="80"/>
      <c r="AC32" s="80"/>
      <c r="AD32" s="80"/>
      <c r="AE32" s="80"/>
      <c r="AF32" s="80"/>
      <c r="AG32" s="80"/>
      <c r="AH32" s="80"/>
      <c r="AI32" s="80"/>
      <c r="AJ32" s="80"/>
      <c r="AK32" s="80"/>
      <c r="AL32" s="80"/>
      <c r="AM32" s="80"/>
      <c r="AN32" s="80"/>
      <c r="AO32" s="80"/>
      <c r="AP32" s="80"/>
      <c r="AQ32" s="80"/>
      <c r="AR32" s="80"/>
      <c r="AS32" s="80"/>
      <c r="AT32" s="80"/>
      <c r="AU32" s="80"/>
      <c r="AV32" s="80"/>
      <c r="AW32" s="80"/>
      <c r="AX32" s="80"/>
    </row>
    <row r="33" spans="1:50" s="86" customFormat="1" ht="40.049999999999997" customHeight="1" x14ac:dyDescent="0.3">
      <c r="A33" s="80"/>
      <c r="B33" s="82" t="s">
        <v>53</v>
      </c>
      <c r="C33" s="84" t="s">
        <v>117</v>
      </c>
      <c r="D33" s="82" t="s">
        <v>55</v>
      </c>
      <c r="E33" s="82" t="s">
        <v>56</v>
      </c>
      <c r="F33" s="82" t="s">
        <v>57</v>
      </c>
      <c r="G33" s="82" t="s">
        <v>58</v>
      </c>
      <c r="H33" s="83" t="s">
        <v>59</v>
      </c>
      <c r="I33" s="114" t="s">
        <v>93</v>
      </c>
      <c r="J33" s="114" t="s">
        <v>97</v>
      </c>
      <c r="K33" s="115"/>
      <c r="L33" s="114" t="s">
        <v>90</v>
      </c>
      <c r="M33" s="80"/>
      <c r="N33" s="80"/>
      <c r="O33" s="80"/>
      <c r="P33" s="80"/>
      <c r="Q33" s="80"/>
      <c r="R33" s="80"/>
      <c r="S33" s="80"/>
      <c r="T33" s="80"/>
      <c r="U33" s="80"/>
      <c r="V33" s="80"/>
      <c r="W33" s="80"/>
      <c r="X33" s="80"/>
      <c r="Y33" s="80"/>
      <c r="Z33" s="80"/>
      <c r="AA33" s="80"/>
      <c r="AB33" s="80"/>
      <c r="AC33" s="80"/>
      <c r="AD33" s="80"/>
      <c r="AE33" s="80"/>
      <c r="AF33" s="80"/>
      <c r="AG33" s="80"/>
      <c r="AH33" s="80"/>
      <c r="AI33" s="80"/>
      <c r="AJ33" s="80"/>
      <c r="AK33" s="80"/>
      <c r="AL33" s="80"/>
      <c r="AM33" s="80"/>
      <c r="AN33" s="80"/>
      <c r="AO33" s="80"/>
      <c r="AP33" s="80"/>
      <c r="AQ33" s="80"/>
      <c r="AR33" s="80"/>
      <c r="AS33" s="80"/>
      <c r="AT33" s="80"/>
      <c r="AU33" s="80"/>
      <c r="AV33" s="80"/>
      <c r="AW33" s="80"/>
      <c r="AX33" s="80"/>
    </row>
    <row r="34" spans="1:50" s="86" customFormat="1" ht="28.05" customHeight="1" x14ac:dyDescent="0.3">
      <c r="A34" s="80"/>
      <c r="B34" s="113" t="s">
        <v>30</v>
      </c>
      <c r="C34" s="58"/>
      <c r="D34" s="57"/>
      <c r="E34" s="57"/>
      <c r="F34" s="57"/>
      <c r="G34" s="57"/>
      <c r="H34" s="59"/>
      <c r="I34" s="60"/>
      <c r="J34" s="60"/>
      <c r="K34" s="112" t="str">
        <f t="shared" si="0"/>
        <v/>
      </c>
      <c r="L34" s="60"/>
      <c r="M34" s="80"/>
      <c r="N34" s="80"/>
      <c r="O34" s="80"/>
      <c r="P34" s="80"/>
      <c r="Q34" s="80"/>
      <c r="R34" s="80"/>
      <c r="S34" s="80"/>
      <c r="T34" s="80"/>
      <c r="U34" s="80"/>
      <c r="V34" s="80"/>
      <c r="W34" s="80"/>
      <c r="X34" s="80"/>
      <c r="Y34" s="80"/>
      <c r="Z34" s="80"/>
      <c r="AA34" s="80"/>
      <c r="AB34" s="80"/>
      <c r="AC34" s="80"/>
      <c r="AD34" s="80"/>
      <c r="AE34" s="80"/>
      <c r="AF34" s="80"/>
      <c r="AG34" s="80"/>
      <c r="AH34" s="80"/>
      <c r="AI34" s="80"/>
      <c r="AJ34" s="80"/>
      <c r="AK34" s="80"/>
      <c r="AL34" s="80"/>
      <c r="AM34" s="80"/>
      <c r="AN34" s="80"/>
      <c r="AO34" s="80"/>
      <c r="AP34" s="80"/>
      <c r="AQ34" s="80"/>
      <c r="AR34" s="80"/>
      <c r="AS34" s="80"/>
      <c r="AT34" s="80"/>
      <c r="AU34" s="80"/>
      <c r="AV34" s="80"/>
      <c r="AW34" s="80"/>
      <c r="AX34" s="80"/>
    </row>
    <row r="35" spans="1:50" s="86" customFormat="1" ht="30" customHeight="1" x14ac:dyDescent="0.3">
      <c r="A35" s="80"/>
      <c r="B35" s="81"/>
      <c r="C35" s="82"/>
      <c r="D35" s="82"/>
      <c r="E35" s="82"/>
      <c r="F35" s="82"/>
      <c r="G35" s="82"/>
      <c r="H35" s="83"/>
      <c r="I35" s="82"/>
      <c r="J35" s="84"/>
      <c r="K35" s="85"/>
      <c r="L35" s="82"/>
      <c r="M35" s="80"/>
      <c r="N35" s="80"/>
      <c r="O35" s="80"/>
      <c r="P35" s="80"/>
      <c r="Q35" s="80"/>
      <c r="R35" s="80"/>
      <c r="S35" s="80"/>
      <c r="T35" s="80"/>
      <c r="U35" s="80"/>
      <c r="V35" s="80"/>
      <c r="W35" s="80"/>
      <c r="X35" s="80"/>
      <c r="Y35" s="80"/>
      <c r="Z35" s="80"/>
      <c r="AA35" s="80"/>
      <c r="AB35" s="80"/>
      <c r="AC35" s="80"/>
      <c r="AD35" s="80"/>
      <c r="AE35" s="80"/>
      <c r="AF35" s="80"/>
      <c r="AG35" s="80"/>
      <c r="AH35" s="80"/>
      <c r="AI35" s="80"/>
      <c r="AJ35" s="80"/>
      <c r="AK35" s="80"/>
      <c r="AL35" s="80"/>
      <c r="AM35" s="80"/>
      <c r="AN35" s="80"/>
      <c r="AO35" s="80"/>
      <c r="AP35" s="80"/>
      <c r="AQ35" s="80"/>
      <c r="AR35" s="80"/>
      <c r="AS35" s="80"/>
      <c r="AT35" s="80"/>
      <c r="AU35" s="80"/>
      <c r="AV35" s="80"/>
      <c r="AW35" s="80"/>
      <c r="AX35" s="80"/>
    </row>
    <row r="36" spans="1:50" s="86" customFormat="1" ht="15" thickBot="1" x14ac:dyDescent="0.35">
      <c r="A36" s="80"/>
      <c r="B36" s="87"/>
      <c r="C36" s="88"/>
      <c r="D36" s="88"/>
      <c r="E36" s="88"/>
      <c r="F36" s="88"/>
      <c r="G36" s="88"/>
      <c r="H36" s="89"/>
      <c r="I36" s="89"/>
      <c r="J36" s="90"/>
      <c r="K36" s="90"/>
      <c r="L36" s="91"/>
      <c r="M36" s="80"/>
      <c r="N36" s="80"/>
      <c r="O36" s="80"/>
      <c r="P36" s="80"/>
      <c r="Q36" s="80"/>
      <c r="R36" s="80"/>
      <c r="S36" s="80"/>
      <c r="T36" s="80"/>
      <c r="U36" s="80"/>
      <c r="V36" s="80"/>
      <c r="W36" s="80"/>
      <c r="X36" s="80"/>
      <c r="Y36" s="80"/>
      <c r="Z36" s="80"/>
      <c r="AA36" s="80"/>
      <c r="AB36" s="80"/>
      <c r="AC36" s="80"/>
      <c r="AD36" s="80"/>
      <c r="AE36" s="80"/>
      <c r="AF36" s="80"/>
      <c r="AG36" s="80"/>
      <c r="AH36" s="80"/>
      <c r="AI36" s="80"/>
      <c r="AJ36" s="80"/>
      <c r="AK36" s="80"/>
      <c r="AL36" s="80"/>
      <c r="AM36" s="80"/>
      <c r="AN36" s="80"/>
      <c r="AO36" s="80"/>
      <c r="AP36" s="80"/>
      <c r="AQ36" s="80"/>
      <c r="AR36" s="80"/>
      <c r="AS36" s="80"/>
      <c r="AT36" s="80"/>
      <c r="AU36" s="80"/>
      <c r="AV36" s="80"/>
      <c r="AW36" s="80"/>
      <c r="AX36" s="80"/>
    </row>
    <row r="37" spans="1:50" s="86" customFormat="1" ht="15.6" thickTop="1" thickBot="1" x14ac:dyDescent="0.35">
      <c r="A37" s="80"/>
      <c r="B37" s="65" t="s">
        <v>94</v>
      </c>
      <c r="C37" s="66"/>
      <c r="D37" s="66"/>
      <c r="E37" s="88"/>
      <c r="F37" s="92" t="s">
        <v>89</v>
      </c>
      <c r="G37" s="93"/>
      <c r="H37" s="94">
        <f>SUMIF(I6:I34, "Sì", H6:H34)</f>
        <v>0</v>
      </c>
      <c r="I37" s="95" t="str">
        <f>_xlfn.IFS(AND(H37&gt;=0.01, H37&lt;=108.9), "Budget Ok", AND(H37&gt;108.9, H37&lt;=130.68), "Sforamento entro il 20%", H37&gt;130.68, "Budget non consentito", TRUE, "")</f>
        <v/>
      </c>
      <c r="J37" s="90"/>
      <c r="K37" s="90"/>
      <c r="L37" s="91"/>
      <c r="M37" s="80"/>
      <c r="N37" s="80"/>
      <c r="O37" s="80"/>
      <c r="P37" s="80"/>
      <c r="Q37" s="80"/>
      <c r="R37" s="80"/>
      <c r="S37" s="80"/>
      <c r="T37" s="80"/>
      <c r="U37" s="80"/>
      <c r="V37" s="80"/>
      <c r="W37" s="80"/>
      <c r="X37" s="80"/>
      <c r="Y37" s="80"/>
      <c r="Z37" s="80"/>
      <c r="AA37" s="80"/>
      <c r="AB37" s="80"/>
      <c r="AC37" s="80"/>
      <c r="AD37" s="80"/>
      <c r="AE37" s="80"/>
      <c r="AF37" s="80"/>
      <c r="AG37" s="80"/>
      <c r="AH37" s="80"/>
      <c r="AI37" s="80"/>
      <c r="AJ37" s="80"/>
      <c r="AK37" s="80"/>
      <c r="AL37" s="80"/>
      <c r="AM37" s="80"/>
      <c r="AN37" s="80"/>
      <c r="AO37" s="80"/>
      <c r="AP37" s="80"/>
      <c r="AQ37" s="80"/>
      <c r="AR37" s="80"/>
      <c r="AS37" s="80"/>
      <c r="AT37" s="80"/>
      <c r="AU37" s="80"/>
      <c r="AV37" s="80"/>
      <c r="AW37" s="80"/>
      <c r="AX37" s="80"/>
    </row>
    <row r="38" spans="1:50" s="86" customFormat="1" ht="10.050000000000001" customHeight="1" thickTop="1" x14ac:dyDescent="0.3">
      <c r="A38" s="80"/>
      <c r="B38" s="96"/>
      <c r="C38" s="97"/>
      <c r="D38" s="97"/>
      <c r="E38" s="88"/>
      <c r="F38" s="88"/>
      <c r="G38" s="88"/>
      <c r="H38" s="89"/>
      <c r="I38" s="89"/>
      <c r="J38" s="90"/>
      <c r="K38" s="90"/>
      <c r="L38" s="91"/>
      <c r="M38" s="80"/>
      <c r="N38" s="80"/>
      <c r="O38" s="80"/>
      <c r="P38" s="80"/>
      <c r="Q38" s="80"/>
      <c r="R38" s="80"/>
      <c r="S38" s="80"/>
      <c r="T38" s="80"/>
      <c r="U38" s="80"/>
      <c r="V38" s="80"/>
      <c r="W38" s="80"/>
      <c r="X38" s="80"/>
      <c r="Y38" s="80"/>
      <c r="Z38" s="80"/>
      <c r="AA38" s="80"/>
      <c r="AB38" s="80"/>
      <c r="AC38" s="80"/>
      <c r="AD38" s="80"/>
      <c r="AE38" s="80"/>
      <c r="AF38" s="80"/>
      <c r="AG38" s="80"/>
      <c r="AH38" s="80"/>
      <c r="AI38" s="80"/>
      <c r="AJ38" s="80"/>
      <c r="AK38" s="80"/>
      <c r="AL38" s="80"/>
      <c r="AM38" s="80"/>
      <c r="AN38" s="80"/>
      <c r="AO38" s="80"/>
      <c r="AP38" s="80"/>
      <c r="AQ38" s="80"/>
      <c r="AR38" s="80"/>
      <c r="AS38" s="80"/>
      <c r="AT38" s="80"/>
      <c r="AU38" s="80"/>
      <c r="AV38" s="80"/>
      <c r="AW38" s="80"/>
      <c r="AX38" s="80"/>
    </row>
    <row r="39" spans="1:50" s="86" customFormat="1" ht="10.050000000000001" customHeight="1" x14ac:dyDescent="0.3">
      <c r="A39" s="80"/>
      <c r="B39" s="38"/>
      <c r="C39" s="97"/>
      <c r="D39" s="97"/>
      <c r="E39" s="88"/>
      <c r="F39" s="88"/>
      <c r="G39" s="88"/>
      <c r="H39" s="89"/>
      <c r="I39" s="89"/>
      <c r="J39" s="90"/>
      <c r="K39" s="90"/>
      <c r="L39" s="91"/>
      <c r="M39" s="80"/>
      <c r="N39" s="80"/>
      <c r="O39" s="80"/>
      <c r="P39" s="80"/>
      <c r="Q39" s="80"/>
      <c r="R39" s="80"/>
      <c r="S39" s="80"/>
      <c r="T39" s="80"/>
      <c r="U39" s="80"/>
      <c r="V39" s="80"/>
      <c r="W39" s="80"/>
      <c r="X39" s="80"/>
      <c r="Y39" s="80"/>
      <c r="Z39" s="80"/>
      <c r="AA39" s="80"/>
      <c r="AB39" s="80"/>
      <c r="AC39" s="80"/>
      <c r="AD39" s="80"/>
      <c r="AE39" s="80"/>
      <c r="AF39" s="80"/>
      <c r="AG39" s="80"/>
      <c r="AH39" s="80"/>
      <c r="AI39" s="80"/>
      <c r="AJ39" s="80"/>
      <c r="AK39" s="80"/>
      <c r="AL39" s="80"/>
      <c r="AM39" s="80"/>
      <c r="AN39" s="80"/>
      <c r="AO39" s="80"/>
      <c r="AP39" s="80"/>
      <c r="AQ39" s="80"/>
      <c r="AR39" s="80"/>
      <c r="AS39" s="80"/>
      <c r="AT39" s="80"/>
      <c r="AU39" s="80"/>
      <c r="AV39" s="80"/>
      <c r="AW39" s="80"/>
      <c r="AX39" s="80"/>
    </row>
    <row r="40" spans="1:50" s="86" customFormat="1" ht="14.4" customHeight="1" x14ac:dyDescent="0.3">
      <c r="A40" s="80"/>
      <c r="B40" s="65" t="s">
        <v>95</v>
      </c>
      <c r="C40" s="66"/>
      <c r="D40" s="66"/>
      <c r="E40" s="88"/>
      <c r="F40" s="88"/>
      <c r="G40" s="88"/>
      <c r="H40" s="89"/>
      <c r="I40" s="89"/>
      <c r="J40" s="90"/>
      <c r="K40" s="90"/>
      <c r="L40" s="91"/>
      <c r="M40" s="80"/>
      <c r="N40" s="80"/>
      <c r="O40" s="80"/>
      <c r="P40" s="80"/>
      <c r="Q40" s="80"/>
      <c r="R40" s="80"/>
      <c r="S40" s="80"/>
      <c r="T40" s="80"/>
      <c r="U40" s="80"/>
      <c r="V40" s="80"/>
      <c r="W40" s="80"/>
      <c r="X40" s="80"/>
      <c r="Y40" s="80"/>
      <c r="Z40" s="80"/>
      <c r="AA40" s="80"/>
      <c r="AB40" s="80"/>
      <c r="AC40" s="80"/>
      <c r="AD40" s="80"/>
      <c r="AE40" s="80"/>
      <c r="AF40" s="80"/>
      <c r="AG40" s="80"/>
      <c r="AH40" s="80"/>
      <c r="AI40" s="80"/>
      <c r="AJ40" s="80"/>
      <c r="AK40" s="80"/>
      <c r="AL40" s="80"/>
      <c r="AM40" s="80"/>
      <c r="AN40" s="80"/>
      <c r="AO40" s="80"/>
      <c r="AP40" s="80"/>
      <c r="AQ40" s="80"/>
      <c r="AR40" s="80"/>
      <c r="AS40" s="80"/>
      <c r="AT40" s="80"/>
      <c r="AU40" s="80"/>
      <c r="AV40" s="80"/>
      <c r="AW40" s="80"/>
      <c r="AX40" s="80"/>
    </row>
    <row r="41" spans="1:50" s="86" customFormat="1" ht="10.050000000000001" customHeight="1" x14ac:dyDescent="0.3">
      <c r="A41" s="80"/>
      <c r="B41" s="38"/>
      <c r="C41" s="97"/>
      <c r="D41" s="97"/>
      <c r="E41" s="88"/>
      <c r="F41" s="88"/>
      <c r="G41" s="88"/>
      <c r="H41" s="89"/>
      <c r="I41" s="89"/>
      <c r="J41" s="90"/>
      <c r="K41" s="90"/>
      <c r="L41" s="91"/>
      <c r="M41" s="80"/>
      <c r="N41" s="80"/>
      <c r="O41" s="80"/>
      <c r="P41" s="80"/>
      <c r="Q41" s="80"/>
      <c r="R41" s="80"/>
      <c r="S41" s="80"/>
      <c r="T41" s="80"/>
      <c r="U41" s="80"/>
      <c r="V41" s="80"/>
      <c r="W41" s="80"/>
      <c r="X41" s="80"/>
      <c r="Y41" s="80"/>
      <c r="Z41" s="80"/>
      <c r="AA41" s="80"/>
      <c r="AB41" s="80"/>
      <c r="AC41" s="80"/>
      <c r="AD41" s="80"/>
      <c r="AE41" s="80"/>
      <c r="AF41" s="80"/>
      <c r="AG41" s="80"/>
      <c r="AH41" s="80"/>
      <c r="AI41" s="80"/>
      <c r="AJ41" s="80"/>
      <c r="AK41" s="80"/>
      <c r="AL41" s="80"/>
      <c r="AM41" s="80"/>
      <c r="AN41" s="80"/>
      <c r="AO41" s="80"/>
      <c r="AP41" s="80"/>
      <c r="AQ41" s="80"/>
      <c r="AR41" s="80"/>
      <c r="AS41" s="80"/>
      <c r="AT41" s="80"/>
      <c r="AU41" s="80"/>
      <c r="AV41" s="80"/>
      <c r="AW41" s="80"/>
      <c r="AX41" s="80"/>
    </row>
    <row r="42" spans="1:50" s="86" customFormat="1" x14ac:dyDescent="0.3">
      <c r="A42" s="80"/>
      <c r="B42" s="98"/>
      <c r="C42" s="99"/>
      <c r="D42" s="88"/>
      <c r="E42" s="88"/>
      <c r="F42" s="88"/>
      <c r="G42" s="88"/>
      <c r="H42" s="89"/>
      <c r="I42" s="89"/>
      <c r="J42" s="90"/>
      <c r="K42" s="90"/>
      <c r="L42" s="91"/>
      <c r="M42" s="80"/>
      <c r="N42" s="80"/>
      <c r="O42" s="80"/>
      <c r="P42" s="80"/>
      <c r="Q42" s="80"/>
      <c r="R42" s="80"/>
      <c r="S42" s="80"/>
      <c r="T42" s="80"/>
      <c r="U42" s="80"/>
      <c r="V42" s="80"/>
      <c r="W42" s="80"/>
      <c r="X42" s="80"/>
      <c r="Y42" s="80"/>
      <c r="Z42" s="80"/>
      <c r="AA42" s="80"/>
      <c r="AB42" s="80"/>
      <c r="AC42" s="80"/>
      <c r="AD42" s="80"/>
      <c r="AE42" s="80"/>
      <c r="AF42" s="80"/>
      <c r="AG42" s="80"/>
      <c r="AH42" s="80"/>
      <c r="AI42" s="80"/>
      <c r="AJ42" s="80"/>
      <c r="AK42" s="80"/>
      <c r="AL42" s="80"/>
      <c r="AM42" s="80"/>
      <c r="AN42" s="80"/>
      <c r="AO42" s="80"/>
      <c r="AP42" s="80"/>
      <c r="AQ42" s="80"/>
      <c r="AR42" s="80"/>
      <c r="AS42" s="80"/>
      <c r="AT42" s="80"/>
      <c r="AU42" s="80"/>
      <c r="AV42" s="80"/>
      <c r="AW42" s="80"/>
      <c r="AX42" s="80"/>
    </row>
    <row r="43" spans="1:50" s="86" customFormat="1" ht="41.4" x14ac:dyDescent="0.3">
      <c r="A43" s="80"/>
      <c r="B43" s="100" t="s">
        <v>107</v>
      </c>
      <c r="C43" s="101">
        <v>108.9</v>
      </c>
      <c r="D43" s="88"/>
      <c r="E43" s="88"/>
      <c r="F43" s="88"/>
      <c r="G43" s="88"/>
      <c r="H43" s="89"/>
      <c r="I43" s="89"/>
      <c r="J43" s="90"/>
      <c r="K43" s="90"/>
      <c r="L43" s="91"/>
      <c r="M43" s="80"/>
      <c r="N43" s="80"/>
      <c r="O43" s="80"/>
      <c r="P43" s="80"/>
      <c r="Q43" s="80"/>
      <c r="R43" s="80"/>
      <c r="S43" s="80"/>
      <c r="T43" s="80"/>
      <c r="U43" s="80"/>
      <c r="V43" s="80"/>
      <c r="W43" s="80"/>
      <c r="X43" s="80"/>
      <c r="Y43" s="80"/>
      <c r="Z43" s="80"/>
      <c r="AA43" s="80"/>
      <c r="AB43" s="80"/>
      <c r="AC43" s="80"/>
      <c r="AD43" s="80"/>
      <c r="AE43" s="80"/>
      <c r="AF43" s="80"/>
      <c r="AG43" s="80"/>
      <c r="AH43" s="80"/>
      <c r="AI43" s="80"/>
      <c r="AJ43" s="80"/>
      <c r="AK43" s="80"/>
      <c r="AL43" s="80"/>
      <c r="AM43" s="80"/>
      <c r="AN43" s="80"/>
      <c r="AO43" s="80"/>
      <c r="AP43" s="80"/>
      <c r="AQ43" s="80"/>
      <c r="AR43" s="80"/>
      <c r="AS43" s="80"/>
      <c r="AT43" s="80"/>
      <c r="AU43" s="80"/>
      <c r="AV43" s="80"/>
      <c r="AW43" s="80"/>
      <c r="AX43" s="80"/>
    </row>
    <row r="44" spans="1:50" s="86" customFormat="1" x14ac:dyDescent="0.3">
      <c r="A44" s="80"/>
      <c r="B44" s="102" t="s">
        <v>115</v>
      </c>
      <c r="C44" s="103">
        <f>C43*1.2</f>
        <v>130.68</v>
      </c>
      <c r="D44" s="88"/>
      <c r="E44" s="88"/>
      <c r="F44" s="88"/>
      <c r="G44" s="88"/>
      <c r="H44" s="89"/>
      <c r="I44" s="89"/>
      <c r="J44" s="90"/>
      <c r="K44" s="90"/>
      <c r="L44" s="91"/>
      <c r="M44" s="80"/>
      <c r="N44" s="80"/>
      <c r="O44" s="80"/>
      <c r="P44" s="80"/>
      <c r="Q44" s="80"/>
      <c r="R44" s="80"/>
      <c r="S44" s="80"/>
      <c r="T44" s="80"/>
      <c r="U44" s="80"/>
      <c r="V44" s="80"/>
      <c r="W44" s="80"/>
      <c r="X44" s="80"/>
      <c r="Y44" s="80"/>
      <c r="Z44" s="80"/>
      <c r="AA44" s="80"/>
      <c r="AB44" s="80"/>
      <c r="AC44" s="80"/>
      <c r="AD44" s="80"/>
      <c r="AE44" s="80"/>
      <c r="AF44" s="80"/>
      <c r="AG44" s="80"/>
      <c r="AH44" s="80"/>
      <c r="AI44" s="80"/>
      <c r="AJ44" s="80"/>
      <c r="AK44" s="80"/>
      <c r="AL44" s="80"/>
      <c r="AM44" s="80"/>
      <c r="AN44" s="80"/>
      <c r="AO44" s="80"/>
      <c r="AP44" s="80"/>
      <c r="AQ44" s="80"/>
      <c r="AR44" s="80"/>
      <c r="AS44" s="80"/>
      <c r="AT44" s="80"/>
      <c r="AU44" s="80"/>
      <c r="AV44" s="80"/>
      <c r="AW44" s="80"/>
      <c r="AX44" s="80"/>
    </row>
    <row r="45" spans="1:50" s="86" customFormat="1" ht="15" thickBot="1" x14ac:dyDescent="0.35">
      <c r="A45" s="80"/>
      <c r="B45" s="104"/>
      <c r="C45" s="105"/>
      <c r="D45" s="105"/>
      <c r="E45" s="105"/>
      <c r="F45" s="105"/>
      <c r="G45" s="105"/>
      <c r="H45" s="106"/>
      <c r="I45" s="106"/>
      <c r="J45" s="107"/>
      <c r="K45" s="107"/>
      <c r="L45" s="108"/>
      <c r="M45" s="80"/>
      <c r="N45" s="80"/>
      <c r="O45" s="80"/>
      <c r="P45" s="80"/>
      <c r="Q45" s="80"/>
      <c r="R45" s="80"/>
      <c r="S45" s="80"/>
      <c r="T45" s="80"/>
      <c r="U45" s="80"/>
      <c r="V45" s="80"/>
      <c r="W45" s="80"/>
      <c r="X45" s="80"/>
      <c r="Y45" s="80"/>
      <c r="Z45" s="80"/>
      <c r="AA45" s="80"/>
      <c r="AB45" s="80"/>
      <c r="AC45" s="80"/>
      <c r="AD45" s="80"/>
      <c r="AE45" s="80"/>
      <c r="AF45" s="80"/>
      <c r="AG45" s="80"/>
      <c r="AH45" s="80"/>
      <c r="AI45" s="80"/>
      <c r="AJ45" s="80"/>
      <c r="AK45" s="80"/>
      <c r="AL45" s="80"/>
      <c r="AM45" s="80"/>
      <c r="AN45" s="80"/>
      <c r="AO45" s="80"/>
      <c r="AP45" s="80"/>
      <c r="AQ45" s="80"/>
      <c r="AR45" s="80"/>
      <c r="AS45" s="80"/>
      <c r="AT45" s="80"/>
      <c r="AU45" s="80"/>
      <c r="AV45" s="80"/>
      <c r="AW45" s="80"/>
      <c r="AX45" s="80"/>
    </row>
    <row r="46" spans="1:50" ht="15" thickTop="1" x14ac:dyDescent="0.3">
      <c r="B46" s="109"/>
      <c r="C46" s="109"/>
      <c r="D46" s="109"/>
      <c r="E46" s="109"/>
      <c r="F46" s="109"/>
      <c r="G46" s="109"/>
      <c r="H46" s="109"/>
      <c r="I46" s="109"/>
      <c r="J46" s="109"/>
      <c r="K46" s="109"/>
      <c r="L46" s="109"/>
    </row>
  </sheetData>
  <sheetProtection sheet="1" objects="1" scenarios="1"/>
  <mergeCells count="6">
    <mergeCell ref="B46:L46"/>
    <mergeCell ref="B3:L3"/>
    <mergeCell ref="B4:L4"/>
    <mergeCell ref="B37:D37"/>
    <mergeCell ref="F37:G37"/>
    <mergeCell ref="B40:D40"/>
  </mergeCells>
  <conditionalFormatting sqref="H6 H8 H10 H12 H14 H16 H18 H20 H22 H24 H26 H28 H30 H32 H34">
    <cfRule type="expression" dxfId="6" priority="9">
      <formula>AND($I6&lt;&gt;"Sì", $I6&lt;&gt;"No")</formula>
    </cfRule>
    <cfRule type="expression" dxfId="5" priority="10">
      <formula>#REF!="No"</formula>
    </cfRule>
  </conditionalFormatting>
  <conditionalFormatting sqref="I37">
    <cfRule type="expression" dxfId="4" priority="2">
      <formula>H37&gt;130.68</formula>
    </cfRule>
    <cfRule type="expression" dxfId="3" priority="3">
      <formula>AND(H37&gt;108.9, H37&lt;=130.68)</formula>
    </cfRule>
    <cfRule type="expression" dxfId="2" priority="4">
      <formula>AND(H37&gt;=0.01, H37&lt;=108.9)</formula>
    </cfRule>
  </conditionalFormatting>
  <conditionalFormatting sqref="J37">
    <cfRule type="expression" priority="1">
      <formula>IF(AND(H37&gt;=272, H37&lt;=327.74), "Sforamento entro il 20%", "")</formula>
    </cfRule>
  </conditionalFormatting>
  <conditionalFormatting sqref="J6 J8:K8 J10:K10 J12:K12 J14:K14 J16:K16 J18:K18 J20:K20 J22:K22 J24:K24 J26:K26 J28:K28 J30:K30 J32:K32 J34:K34 K6:K7">
    <cfRule type="expression" dxfId="1" priority="8">
      <formula>OR(J6="A", J6="C")</formula>
    </cfRule>
  </conditionalFormatting>
  <conditionalFormatting sqref="K10 K12 K14 K16 K18 K20 K22 K24 K26 K28 K30 K32 K34 K6:K8">
    <cfRule type="containsText" dxfId="0" priority="5" operator="containsText" text="NO!">
      <formula>NOT(ISERROR(SEARCH("NO!",K6)))</formula>
    </cfRule>
    <cfRule type="expression" priority="6">
      <formula>IF(OR(J6="B"), "OK", "")</formula>
    </cfRule>
  </conditionalFormatting>
  <dataValidations count="2">
    <dataValidation type="list" allowBlank="1" showInputMessage="1" showErrorMessage="1" sqref="J6 J8 J10 J12 J14 J16 J18 J20 J22 J24 J26 J28 J30 J32 J34" xr:uid="{C48A784E-F2B2-4C87-93B8-FA2873B6106C}">
      <formula1>"A, B, C"</formula1>
    </dataValidation>
    <dataValidation type="list" allowBlank="1" showInputMessage="1" showErrorMessage="1" sqref="I34 L6 I6 I8 L8 L10 I10 I12 L12 L14 I14 I16 L16 L18 I18 I20 L20 L22 I22 I24 L24 L26 I26 I28 L28 L30 I30 I32 L32 L34:L45" xr:uid="{F3D9D535-B7F8-4B3F-B50F-5BCA49524A43}">
      <formula1>"Sì,No"</formula1>
    </dataValidation>
  </dataValidations>
  <hyperlinks>
    <hyperlink ref="B37" r:id="rId1" display="CLICCA QUI PER CERCARE I VOLUMI        OPPURE I CODICI" xr:uid="{6EC23F8B-B984-4466-9906-A035A0EAB883}"/>
    <hyperlink ref="B40" location="'II a.s. 2025-2026 (2)'!A1" display="CLICCA QUI PER ANDARE ALLE ADOZIONI CLASSI SECONDE a.s. 2025-2026" xr:uid="{4AC2A5AC-0B51-48BD-B481-6960C81068DB}"/>
    <hyperlink ref="B40:D40" location="'II a.s. 2025-2026 (2)'!A1" display="CLICCA QUI PER PRENDERE VISIONE DELLE ADOZIONI CLASSI SECONDE a.s. 2025-2026" xr:uid="{C2ACA13A-EE70-41C2-BC83-2EEA4B129F62}"/>
  </hyperlinks>
  <pageMargins left="0.7" right="0.7" top="0.75" bottom="0.75" header="0.3" footer="0.3"/>
  <pageSetup paperSize="8" scale="54" orientation="landscape" horizontalDpi="0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2FF3B2-EAD5-4900-9345-BCE28F5D9B3B}">
  <sheetPr>
    <tabColor theme="0"/>
  </sheetPr>
  <dimension ref="B3:K17"/>
  <sheetViews>
    <sheetView showGridLines="0" workbookViewId="0">
      <selection activeCell="G7" sqref="G7"/>
    </sheetView>
  </sheetViews>
  <sheetFormatPr defaultRowHeight="14.4" x14ac:dyDescent="0.3"/>
  <cols>
    <col min="3" max="3" width="15.88671875" customWidth="1"/>
    <col min="4" max="4" width="4.88671875" customWidth="1"/>
    <col min="5" max="5" width="18" style="26" customWidth="1"/>
    <col min="6" max="6" width="20.21875" style="26" customWidth="1"/>
    <col min="7" max="12" width="18" customWidth="1"/>
  </cols>
  <sheetData>
    <row r="3" spans="2:11" ht="15" thickBot="1" x14ac:dyDescent="0.35"/>
    <row r="4" spans="2:11" ht="44.4" thickTop="1" thickBot="1" x14ac:dyDescent="0.35">
      <c r="C4" s="32" t="s">
        <v>102</v>
      </c>
      <c r="D4" s="33"/>
      <c r="E4" s="40" t="s">
        <v>109</v>
      </c>
      <c r="F4" s="41" t="s">
        <v>112</v>
      </c>
      <c r="G4" s="47" t="s">
        <v>110</v>
      </c>
      <c r="H4" s="48" t="s">
        <v>113</v>
      </c>
      <c r="I4" s="44" t="s">
        <v>111</v>
      </c>
      <c r="J4" s="27" t="s">
        <v>114</v>
      </c>
    </row>
    <row r="5" spans="2:11" ht="28.65" customHeight="1" thickTop="1" thickBot="1" x14ac:dyDescent="0.35">
      <c r="C5" s="34" t="s">
        <v>103</v>
      </c>
      <c r="D5" s="35" t="s">
        <v>106</v>
      </c>
      <c r="E5" s="30">
        <v>303</v>
      </c>
      <c r="F5" s="42">
        <f>E5*1.2</f>
        <v>363.59999999999997</v>
      </c>
      <c r="G5" s="49">
        <v>272.7</v>
      </c>
      <c r="H5" s="50">
        <f>G5*1.2</f>
        <v>327.23999999999995</v>
      </c>
      <c r="I5" s="45">
        <v>212.1</v>
      </c>
      <c r="J5" s="28">
        <f>I5*1.2</f>
        <v>254.51999999999998</v>
      </c>
    </row>
    <row r="6" spans="2:11" ht="28.65" customHeight="1" thickTop="1" thickBot="1" x14ac:dyDescent="0.35">
      <c r="C6" s="34" t="s">
        <v>104</v>
      </c>
      <c r="D6" s="35" t="s">
        <v>106</v>
      </c>
      <c r="E6" s="30">
        <v>121</v>
      </c>
      <c r="F6" s="42">
        <f t="shared" ref="F6:F7" si="0">E6*1.2</f>
        <v>145.19999999999999</v>
      </c>
      <c r="G6" s="49">
        <v>108.9</v>
      </c>
      <c r="H6" s="50">
        <f t="shared" ref="H6:H7" si="1">G6*1.2</f>
        <v>130.68</v>
      </c>
      <c r="I6" s="45">
        <v>84.7</v>
      </c>
      <c r="J6" s="28">
        <f t="shared" ref="J6:J7" si="2">I6*1.2</f>
        <v>101.64</v>
      </c>
    </row>
    <row r="7" spans="2:11" ht="28.65" customHeight="1" thickTop="1" thickBot="1" x14ac:dyDescent="0.35">
      <c r="C7" s="36" t="s">
        <v>105</v>
      </c>
      <c r="D7" s="37" t="s">
        <v>106</v>
      </c>
      <c r="E7" s="31">
        <v>136</v>
      </c>
      <c r="F7" s="43">
        <f t="shared" si="0"/>
        <v>163.19999999999999</v>
      </c>
      <c r="G7" s="49">
        <v>122.4</v>
      </c>
      <c r="H7" s="50">
        <f t="shared" si="1"/>
        <v>146.88</v>
      </c>
      <c r="I7" s="46">
        <v>95.2</v>
      </c>
      <c r="J7" s="29">
        <f t="shared" si="2"/>
        <v>114.24</v>
      </c>
    </row>
    <row r="8" spans="2:11" ht="15.6" thickTop="1" thickBot="1" x14ac:dyDescent="0.35"/>
    <row r="9" spans="2:11" ht="41.4" customHeight="1" thickTop="1" thickBot="1" x14ac:dyDescent="0.35">
      <c r="B9" s="67" t="s">
        <v>108</v>
      </c>
      <c r="C9" s="68"/>
      <c r="D9" s="68"/>
      <c r="E9" s="68"/>
      <c r="F9" s="68"/>
      <c r="G9" s="68"/>
      <c r="H9" s="68"/>
      <c r="I9" s="68"/>
      <c r="J9" s="68"/>
      <c r="K9" s="69"/>
    </row>
    <row r="10" spans="2:11" ht="15" thickTop="1" x14ac:dyDescent="0.3"/>
    <row r="13" spans="2:11" x14ac:dyDescent="0.3">
      <c r="C13" s="39"/>
    </row>
    <row r="14" spans="2:11" x14ac:dyDescent="0.3">
      <c r="C14" s="39"/>
    </row>
    <row r="16" spans="2:11" x14ac:dyDescent="0.3">
      <c r="C16" s="39"/>
    </row>
    <row r="17" spans="3:3" x14ac:dyDescent="0.3">
      <c r="C17" s="39"/>
    </row>
  </sheetData>
  <mergeCells count="1">
    <mergeCell ref="B9:K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34EF38-58AF-417F-BB2F-9A6FA0B0A074}">
  <sheetPr>
    <tabColor rgb="FFFF0000"/>
  </sheetPr>
  <dimension ref="A2:DH29"/>
  <sheetViews>
    <sheetView showGridLines="0" topLeftCell="A5" workbookViewId="0">
      <selection activeCell="C26" sqref="C26:O26"/>
    </sheetView>
  </sheetViews>
  <sheetFormatPr defaultRowHeight="14.4" x14ac:dyDescent="0.3"/>
  <cols>
    <col min="3" max="3" width="35" style="7" customWidth="1"/>
    <col min="4" max="4" width="17.33203125" style="7" bestFit="1" customWidth="1"/>
    <col min="5" max="5" width="48.88671875" bestFit="1" customWidth="1"/>
    <col min="6" max="6" width="150.21875" style="6" customWidth="1"/>
    <col min="7" max="7" width="7.44140625" style="1" bestFit="1" customWidth="1"/>
    <col min="8" max="8" width="22.5546875" customWidth="1"/>
    <col min="9" max="9" width="7.109375" bestFit="1" customWidth="1"/>
    <col min="10" max="10" width="4.77734375" bestFit="1" customWidth="1"/>
    <col min="11" max="11" width="16.21875" style="1" bestFit="1" customWidth="1"/>
    <col min="12" max="12" width="10.33203125" style="1" bestFit="1" customWidth="1"/>
    <col min="13" max="13" width="6.44140625" style="1" bestFit="1" customWidth="1"/>
    <col min="14" max="14" width="10.77734375" style="1" bestFit="1" customWidth="1"/>
    <col min="15" max="15" width="4.21875" style="1" bestFit="1" customWidth="1"/>
  </cols>
  <sheetData>
    <row r="2" spans="1:112" ht="15" thickBot="1" x14ac:dyDescent="0.35"/>
    <row r="3" spans="1:112" ht="15" thickTop="1" x14ac:dyDescent="0.3">
      <c r="C3" s="73" t="s">
        <v>50</v>
      </c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5"/>
    </row>
    <row r="4" spans="1:112" x14ac:dyDescent="0.3">
      <c r="C4" s="76" t="s">
        <v>51</v>
      </c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8"/>
    </row>
    <row r="5" spans="1:112" x14ac:dyDescent="0.3">
      <c r="C5" s="76" t="s">
        <v>52</v>
      </c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8"/>
    </row>
    <row r="6" spans="1:112" x14ac:dyDescent="0.3">
      <c r="C6" s="76" t="s">
        <v>51</v>
      </c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8"/>
    </row>
    <row r="7" spans="1:112" x14ac:dyDescent="0.3">
      <c r="C7" s="79" t="s">
        <v>91</v>
      </c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8"/>
    </row>
    <row r="8" spans="1:112" x14ac:dyDescent="0.3">
      <c r="C8" s="76" t="s">
        <v>51</v>
      </c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8"/>
    </row>
    <row r="9" spans="1:112" x14ac:dyDescent="0.3">
      <c r="C9" s="14" t="s">
        <v>53</v>
      </c>
      <c r="D9" s="8" t="s">
        <v>54</v>
      </c>
      <c r="E9" s="2" t="s">
        <v>55</v>
      </c>
      <c r="F9" s="8" t="s">
        <v>56</v>
      </c>
      <c r="G9" s="3" t="s">
        <v>57</v>
      </c>
      <c r="H9" s="2" t="s">
        <v>58</v>
      </c>
      <c r="I9" s="2" t="s">
        <v>59</v>
      </c>
      <c r="J9" s="2" t="s">
        <v>60</v>
      </c>
      <c r="K9" s="3" t="s">
        <v>61</v>
      </c>
      <c r="L9" s="3" t="s">
        <v>62</v>
      </c>
      <c r="M9" s="3" t="s">
        <v>63</v>
      </c>
      <c r="N9" s="3" t="s">
        <v>64</v>
      </c>
      <c r="O9" s="15" t="s">
        <v>65</v>
      </c>
    </row>
    <row r="10" spans="1:112" s="6" customFormat="1" x14ac:dyDescent="0.3">
      <c r="C10" s="16" t="s">
        <v>0</v>
      </c>
      <c r="D10" s="10" t="s">
        <v>66</v>
      </c>
      <c r="E10" s="10" t="s">
        <v>1</v>
      </c>
      <c r="F10" s="10" t="s">
        <v>2</v>
      </c>
      <c r="G10" s="4" t="s">
        <v>51</v>
      </c>
      <c r="H10" s="10" t="s">
        <v>3</v>
      </c>
      <c r="I10" s="12"/>
      <c r="J10" s="10" t="s">
        <v>4</v>
      </c>
      <c r="K10" s="4" t="s">
        <v>5</v>
      </c>
      <c r="L10" s="4" t="s">
        <v>5</v>
      </c>
      <c r="M10" s="4" t="s">
        <v>78</v>
      </c>
      <c r="N10" s="4" t="s">
        <v>5</v>
      </c>
      <c r="O10" s="17" t="s">
        <v>51</v>
      </c>
    </row>
    <row r="11" spans="1:112" s="6" customFormat="1" ht="22.2" customHeight="1" x14ac:dyDescent="0.3">
      <c r="C11" s="18" t="s">
        <v>7</v>
      </c>
      <c r="D11" s="9" t="s">
        <v>67</v>
      </c>
      <c r="E11" s="9" t="s">
        <v>40</v>
      </c>
      <c r="F11" s="9" t="s">
        <v>41</v>
      </c>
      <c r="G11" s="5" t="s">
        <v>51</v>
      </c>
      <c r="H11" s="9" t="s">
        <v>8</v>
      </c>
      <c r="I11" s="13"/>
      <c r="J11" s="9" t="s">
        <v>4</v>
      </c>
      <c r="K11" s="5" t="s">
        <v>5</v>
      </c>
      <c r="L11" s="5" t="s">
        <v>5</v>
      </c>
      <c r="M11" s="5" t="s">
        <v>78</v>
      </c>
      <c r="N11" s="5" t="s">
        <v>5</v>
      </c>
      <c r="O11" s="19" t="s">
        <v>51</v>
      </c>
    </row>
    <row r="12" spans="1:112" s="6" customFormat="1" ht="30" customHeight="1" x14ac:dyDescent="0.3">
      <c r="C12" s="16" t="s">
        <v>9</v>
      </c>
      <c r="D12" s="10" t="s">
        <v>68</v>
      </c>
      <c r="E12" s="10" t="s">
        <v>42</v>
      </c>
      <c r="F12" s="10" t="s">
        <v>69</v>
      </c>
      <c r="G12" s="4" t="s">
        <v>51</v>
      </c>
      <c r="H12" s="10" t="s">
        <v>10</v>
      </c>
      <c r="I12" s="12"/>
      <c r="J12" s="10" t="s">
        <v>4</v>
      </c>
      <c r="K12" s="4" t="s">
        <v>5</v>
      </c>
      <c r="L12" s="4" t="s">
        <v>5</v>
      </c>
      <c r="M12" s="4" t="s">
        <v>78</v>
      </c>
      <c r="N12" s="4" t="s">
        <v>5</v>
      </c>
      <c r="O12" s="17" t="s">
        <v>51</v>
      </c>
    </row>
    <row r="13" spans="1:112" s="6" customFormat="1" ht="21.6" customHeight="1" x14ac:dyDescent="0.3">
      <c r="C13" s="18" t="s">
        <v>11</v>
      </c>
      <c r="D13" s="9" t="s">
        <v>79</v>
      </c>
      <c r="E13" s="9" t="s">
        <v>12</v>
      </c>
      <c r="F13" s="9" t="s">
        <v>43</v>
      </c>
      <c r="G13" s="5" t="s">
        <v>33</v>
      </c>
      <c r="H13" s="9" t="s">
        <v>13</v>
      </c>
      <c r="I13" s="13"/>
      <c r="J13" s="9" t="s">
        <v>4</v>
      </c>
      <c r="K13" s="5" t="s">
        <v>5</v>
      </c>
      <c r="L13" s="5" t="s">
        <v>5</v>
      </c>
      <c r="M13" s="5" t="s">
        <v>78</v>
      </c>
      <c r="N13" s="5" t="s">
        <v>5</v>
      </c>
      <c r="O13" s="19" t="s">
        <v>51</v>
      </c>
    </row>
    <row r="14" spans="1:112" s="6" customFormat="1" ht="21" customHeight="1" x14ac:dyDescent="0.3">
      <c r="C14" s="16" t="s">
        <v>14</v>
      </c>
      <c r="D14" s="10" t="s">
        <v>80</v>
      </c>
      <c r="E14" s="10" t="s">
        <v>70</v>
      </c>
      <c r="F14" s="10" t="s">
        <v>81</v>
      </c>
      <c r="G14" s="4" t="s">
        <v>33</v>
      </c>
      <c r="H14" s="10" t="s">
        <v>10</v>
      </c>
      <c r="I14" s="12"/>
      <c r="J14" s="10" t="s">
        <v>4</v>
      </c>
      <c r="K14" s="4" t="s">
        <v>5</v>
      </c>
      <c r="L14" s="4" t="s">
        <v>6</v>
      </c>
      <c r="M14" s="4" t="s">
        <v>78</v>
      </c>
      <c r="N14" s="4" t="s">
        <v>5</v>
      </c>
      <c r="O14" s="17" t="s">
        <v>51</v>
      </c>
    </row>
    <row r="15" spans="1:112" s="6" customFormat="1" ht="17.399999999999999" customHeight="1" x14ac:dyDescent="0.3">
      <c r="C15" s="18" t="s">
        <v>15</v>
      </c>
      <c r="D15" s="9" t="s">
        <v>76</v>
      </c>
      <c r="E15" s="9" t="s">
        <v>16</v>
      </c>
      <c r="F15" s="9" t="s">
        <v>77</v>
      </c>
      <c r="G15" s="5" t="s">
        <v>75</v>
      </c>
      <c r="H15" s="9" t="s">
        <v>17</v>
      </c>
      <c r="I15" s="13"/>
      <c r="J15" s="9" t="s">
        <v>4</v>
      </c>
      <c r="K15" s="5" t="s">
        <v>5</v>
      </c>
      <c r="L15" s="5" t="s">
        <v>5</v>
      </c>
      <c r="M15" s="5" t="s">
        <v>78</v>
      </c>
      <c r="N15" s="5" t="s">
        <v>5</v>
      </c>
      <c r="O15" s="19" t="s">
        <v>51</v>
      </c>
    </row>
    <row r="16" spans="1:112" s="11" customFormat="1" x14ac:dyDescent="0.3">
      <c r="A16" s="6"/>
      <c r="B16" s="6"/>
      <c r="C16" s="16" t="s">
        <v>15</v>
      </c>
      <c r="D16" s="10">
        <v>9788849425482</v>
      </c>
      <c r="E16" s="10" t="s">
        <v>34</v>
      </c>
      <c r="F16" s="10" t="s">
        <v>35</v>
      </c>
      <c r="G16" s="4" t="s">
        <v>51</v>
      </c>
      <c r="H16" s="10" t="s">
        <v>36</v>
      </c>
      <c r="I16" s="12"/>
      <c r="J16" s="10" t="s">
        <v>4</v>
      </c>
      <c r="K16" s="4" t="s">
        <v>5</v>
      </c>
      <c r="L16" s="4" t="s">
        <v>5</v>
      </c>
      <c r="M16" s="4" t="s">
        <v>78</v>
      </c>
      <c r="N16" s="4" t="s">
        <v>5</v>
      </c>
      <c r="O16" s="17" t="s">
        <v>51</v>
      </c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  <c r="BV16" s="6"/>
      <c r="BW16" s="6"/>
      <c r="BX16" s="6"/>
      <c r="BY16" s="6"/>
      <c r="BZ16" s="6"/>
      <c r="CA16" s="6"/>
      <c r="CB16" s="6"/>
      <c r="CC16" s="6"/>
      <c r="CD16" s="6"/>
      <c r="CE16" s="6"/>
      <c r="CF16" s="6"/>
      <c r="CG16" s="6"/>
      <c r="CH16" s="6"/>
      <c r="CI16" s="6"/>
      <c r="CJ16" s="6"/>
      <c r="CK16" s="6"/>
      <c r="CL16" s="6"/>
      <c r="CM16" s="6"/>
      <c r="CN16" s="6"/>
      <c r="CO16" s="6"/>
      <c r="CP16" s="6"/>
      <c r="CQ16" s="6"/>
      <c r="CR16" s="6"/>
      <c r="CS16" s="6"/>
      <c r="CT16" s="6"/>
      <c r="CU16" s="6"/>
      <c r="CV16" s="6"/>
      <c r="CW16" s="6"/>
      <c r="CX16" s="6"/>
      <c r="CY16" s="6"/>
      <c r="CZ16" s="6"/>
      <c r="DA16" s="6"/>
      <c r="DB16" s="6"/>
      <c r="DC16" s="6"/>
      <c r="DD16" s="6"/>
      <c r="DE16" s="6"/>
      <c r="DF16" s="6"/>
      <c r="DG16" s="6"/>
      <c r="DH16" s="6"/>
    </row>
    <row r="17" spans="1:112" s="6" customFormat="1" x14ac:dyDescent="0.3">
      <c r="C17" s="18" t="s">
        <v>15</v>
      </c>
      <c r="D17" s="9" t="s">
        <v>82</v>
      </c>
      <c r="E17" s="9" t="s">
        <v>18</v>
      </c>
      <c r="F17" s="9" t="s">
        <v>44</v>
      </c>
      <c r="G17" s="5" t="s">
        <v>33</v>
      </c>
      <c r="H17" s="9" t="s">
        <v>19</v>
      </c>
      <c r="I17" s="13"/>
      <c r="J17" s="9" t="s">
        <v>4</v>
      </c>
      <c r="K17" s="5" t="s">
        <v>5</v>
      </c>
      <c r="L17" s="5" t="s">
        <v>6</v>
      </c>
      <c r="M17" s="5" t="s">
        <v>78</v>
      </c>
      <c r="N17" s="5" t="s">
        <v>5</v>
      </c>
      <c r="O17" s="19" t="s">
        <v>51</v>
      </c>
    </row>
    <row r="18" spans="1:112" s="11" customFormat="1" ht="15.6" customHeight="1" x14ac:dyDescent="0.3">
      <c r="A18" s="6"/>
      <c r="B18" s="6"/>
      <c r="C18" s="16" t="s">
        <v>15</v>
      </c>
      <c r="D18" s="10">
        <v>9788869107320</v>
      </c>
      <c r="E18" s="10" t="s">
        <v>83</v>
      </c>
      <c r="F18" s="10" t="s">
        <v>84</v>
      </c>
      <c r="G18" s="4" t="s">
        <v>51</v>
      </c>
      <c r="H18" s="10" t="s">
        <v>85</v>
      </c>
      <c r="I18" s="12"/>
      <c r="J18" s="10" t="s">
        <v>4</v>
      </c>
      <c r="K18" s="4" t="s">
        <v>5</v>
      </c>
      <c r="L18" s="4" t="s">
        <v>5</v>
      </c>
      <c r="M18" s="4" t="s">
        <v>78</v>
      </c>
      <c r="N18" s="4" t="s">
        <v>5</v>
      </c>
      <c r="O18" s="17" t="s">
        <v>51</v>
      </c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6"/>
      <c r="BW18" s="6"/>
      <c r="BX18" s="6"/>
      <c r="BY18" s="6"/>
      <c r="BZ18" s="6"/>
      <c r="CA18" s="6"/>
      <c r="CB18" s="6"/>
      <c r="CC18" s="6"/>
      <c r="CD18" s="6"/>
      <c r="CE18" s="6"/>
      <c r="CF18" s="6"/>
      <c r="CG18" s="6"/>
      <c r="CH18" s="6"/>
      <c r="CI18" s="6"/>
      <c r="CJ18" s="6"/>
      <c r="CK18" s="6"/>
      <c r="CL18" s="6"/>
      <c r="CM18" s="6"/>
      <c r="CN18" s="6"/>
      <c r="CO18" s="6"/>
      <c r="CP18" s="6"/>
      <c r="CQ18" s="6"/>
      <c r="CR18" s="6"/>
      <c r="CS18" s="6"/>
      <c r="CT18" s="6"/>
      <c r="CU18" s="6"/>
      <c r="CV18" s="6"/>
      <c r="CW18" s="6"/>
      <c r="CX18" s="6"/>
      <c r="CY18" s="6"/>
      <c r="CZ18" s="6"/>
      <c r="DA18" s="6"/>
      <c r="DB18" s="6"/>
      <c r="DC18" s="6"/>
      <c r="DD18" s="6"/>
      <c r="DE18" s="6"/>
      <c r="DF18" s="6"/>
      <c r="DG18" s="6"/>
      <c r="DH18" s="6"/>
    </row>
    <row r="19" spans="1:112" s="6" customFormat="1" ht="13.8" customHeight="1" x14ac:dyDescent="0.3">
      <c r="C19" s="18" t="s">
        <v>20</v>
      </c>
      <c r="D19" s="9" t="s">
        <v>86</v>
      </c>
      <c r="E19" s="9" t="s">
        <v>37</v>
      </c>
      <c r="F19" s="9" t="s">
        <v>87</v>
      </c>
      <c r="G19" s="5" t="s">
        <v>33</v>
      </c>
      <c r="H19" s="9" t="s">
        <v>38</v>
      </c>
      <c r="I19" s="13"/>
      <c r="J19" s="9" t="s">
        <v>4</v>
      </c>
      <c r="K19" s="5" t="s">
        <v>5</v>
      </c>
      <c r="L19" s="5" t="s">
        <v>6</v>
      </c>
      <c r="M19" s="5" t="s">
        <v>78</v>
      </c>
      <c r="N19" s="5" t="s">
        <v>5</v>
      </c>
      <c r="O19" s="19" t="s">
        <v>51</v>
      </c>
    </row>
    <row r="20" spans="1:112" s="11" customFormat="1" ht="15" customHeight="1" x14ac:dyDescent="0.3">
      <c r="A20" s="6"/>
      <c r="B20" s="6"/>
      <c r="C20" s="16" t="s">
        <v>21</v>
      </c>
      <c r="D20" s="10" t="s">
        <v>71</v>
      </c>
      <c r="E20" s="10" t="s">
        <v>22</v>
      </c>
      <c r="F20" s="10" t="s">
        <v>23</v>
      </c>
      <c r="G20" s="4" t="s">
        <v>51</v>
      </c>
      <c r="H20" s="10" t="s">
        <v>24</v>
      </c>
      <c r="I20" s="12"/>
      <c r="J20" s="10" t="s">
        <v>4</v>
      </c>
      <c r="K20" s="4" t="s">
        <v>5</v>
      </c>
      <c r="L20" s="4" t="s">
        <v>5</v>
      </c>
      <c r="M20" s="4" t="s">
        <v>78</v>
      </c>
      <c r="N20" s="4" t="s">
        <v>5</v>
      </c>
      <c r="O20" s="17" t="s">
        <v>51</v>
      </c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6"/>
      <c r="BW20" s="6"/>
      <c r="BX20" s="6"/>
      <c r="BY20" s="6"/>
      <c r="BZ20" s="6"/>
      <c r="CA20" s="6"/>
      <c r="CB20" s="6"/>
      <c r="CC20" s="6"/>
      <c r="CD20" s="6"/>
      <c r="CE20" s="6"/>
      <c r="CF20" s="6"/>
      <c r="CG20" s="6"/>
      <c r="CH20" s="6"/>
      <c r="CI20" s="6"/>
      <c r="CJ20" s="6"/>
      <c r="CK20" s="6"/>
      <c r="CL20" s="6"/>
      <c r="CM20" s="6"/>
      <c r="CN20" s="6"/>
      <c r="CO20" s="6"/>
      <c r="CP20" s="6"/>
      <c r="CQ20" s="6"/>
      <c r="CR20" s="6"/>
      <c r="CS20" s="6"/>
      <c r="CT20" s="6"/>
      <c r="CU20" s="6"/>
      <c r="CV20" s="6"/>
      <c r="CW20" s="6"/>
      <c r="CX20" s="6"/>
      <c r="CY20" s="6"/>
      <c r="CZ20" s="6"/>
      <c r="DA20" s="6"/>
      <c r="DB20" s="6"/>
      <c r="DC20" s="6"/>
      <c r="DD20" s="6"/>
      <c r="DE20" s="6"/>
      <c r="DF20" s="6"/>
      <c r="DG20" s="6"/>
      <c r="DH20" s="6"/>
    </row>
    <row r="21" spans="1:112" s="6" customFormat="1" x14ac:dyDescent="0.3">
      <c r="C21" s="18" t="s">
        <v>25</v>
      </c>
      <c r="D21" s="9" t="s">
        <v>72</v>
      </c>
      <c r="E21" s="9" t="s">
        <v>48</v>
      </c>
      <c r="F21" s="9" t="s">
        <v>45</v>
      </c>
      <c r="G21" s="5" t="s">
        <v>51</v>
      </c>
      <c r="H21" s="9" t="s">
        <v>19</v>
      </c>
      <c r="I21" s="13"/>
      <c r="J21" s="9" t="s">
        <v>4</v>
      </c>
      <c r="K21" s="5" t="s">
        <v>5</v>
      </c>
      <c r="L21" s="5" t="s">
        <v>5</v>
      </c>
      <c r="M21" s="5" t="s">
        <v>78</v>
      </c>
      <c r="N21" s="5" t="s">
        <v>5</v>
      </c>
      <c r="O21" s="19" t="s">
        <v>51</v>
      </c>
    </row>
    <row r="22" spans="1:112" s="11" customFormat="1" ht="26.4" x14ac:dyDescent="0.3">
      <c r="A22" s="6"/>
      <c r="B22" s="6"/>
      <c r="C22" s="16" t="s">
        <v>26</v>
      </c>
      <c r="D22" s="10" t="s">
        <v>73</v>
      </c>
      <c r="E22" s="10" t="s">
        <v>39</v>
      </c>
      <c r="F22" s="10" t="s">
        <v>49</v>
      </c>
      <c r="G22" s="4" t="s">
        <v>51</v>
      </c>
      <c r="H22" s="10" t="s">
        <v>27</v>
      </c>
      <c r="I22" s="12"/>
      <c r="J22" s="10" t="s">
        <v>4</v>
      </c>
      <c r="K22" s="4" t="s">
        <v>5</v>
      </c>
      <c r="L22" s="4" t="s">
        <v>5</v>
      </c>
      <c r="M22" s="4" t="s">
        <v>78</v>
      </c>
      <c r="N22" s="4" t="s">
        <v>5</v>
      </c>
      <c r="O22" s="17" t="s">
        <v>51</v>
      </c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  <c r="BV22" s="6"/>
      <c r="BW22" s="6"/>
      <c r="BX22" s="6"/>
      <c r="BY22" s="6"/>
      <c r="BZ22" s="6"/>
      <c r="CA22" s="6"/>
      <c r="CB22" s="6"/>
      <c r="CC22" s="6"/>
      <c r="CD22" s="6"/>
      <c r="CE22" s="6"/>
      <c r="CF22" s="6"/>
      <c r="CG22" s="6"/>
      <c r="CH22" s="6"/>
      <c r="CI22" s="6"/>
      <c r="CJ22" s="6"/>
      <c r="CK22" s="6"/>
      <c r="CL22" s="6"/>
      <c r="CM22" s="6"/>
      <c r="CN22" s="6"/>
      <c r="CO22" s="6"/>
      <c r="CP22" s="6"/>
      <c r="CQ22" s="6"/>
      <c r="CR22" s="6"/>
      <c r="CS22" s="6"/>
      <c r="CT22" s="6"/>
      <c r="CU22" s="6"/>
      <c r="CV22" s="6"/>
      <c r="CW22" s="6"/>
      <c r="CX22" s="6"/>
      <c r="CY22" s="6"/>
      <c r="CZ22" s="6"/>
      <c r="DA22" s="6"/>
      <c r="DB22" s="6"/>
      <c r="DC22" s="6"/>
      <c r="DD22" s="6"/>
      <c r="DE22" s="6"/>
      <c r="DF22" s="6"/>
      <c r="DG22" s="6"/>
      <c r="DH22" s="6"/>
    </row>
    <row r="23" spans="1:112" s="6" customFormat="1" ht="16.8" customHeight="1" x14ac:dyDescent="0.3">
      <c r="C23" s="18" t="s">
        <v>28</v>
      </c>
      <c r="D23" s="9" t="s">
        <v>88</v>
      </c>
      <c r="E23" s="9" t="s">
        <v>29</v>
      </c>
      <c r="F23" s="9" t="s">
        <v>46</v>
      </c>
      <c r="G23" s="5" t="s">
        <v>33</v>
      </c>
      <c r="H23" s="9" t="s">
        <v>17</v>
      </c>
      <c r="I23" s="13"/>
      <c r="J23" s="9" t="s">
        <v>4</v>
      </c>
      <c r="K23" s="5" t="s">
        <v>5</v>
      </c>
      <c r="L23" s="5" t="s">
        <v>6</v>
      </c>
      <c r="M23" s="5" t="s">
        <v>78</v>
      </c>
      <c r="N23" s="5" t="s">
        <v>5</v>
      </c>
      <c r="O23" s="19" t="s">
        <v>51</v>
      </c>
    </row>
    <row r="24" spans="1:112" s="11" customFormat="1" x14ac:dyDescent="0.3">
      <c r="A24" s="6"/>
      <c r="B24" s="6"/>
      <c r="C24" s="16" t="s">
        <v>30</v>
      </c>
      <c r="D24" s="10" t="s">
        <v>74</v>
      </c>
      <c r="E24" s="10" t="s">
        <v>31</v>
      </c>
      <c r="F24" s="10" t="s">
        <v>47</v>
      </c>
      <c r="G24" s="4" t="s">
        <v>51</v>
      </c>
      <c r="H24" s="10" t="s">
        <v>32</v>
      </c>
      <c r="I24" s="12"/>
      <c r="J24" s="10" t="s">
        <v>4</v>
      </c>
      <c r="K24" s="4" t="s">
        <v>5</v>
      </c>
      <c r="L24" s="4" t="s">
        <v>5</v>
      </c>
      <c r="M24" s="4" t="s">
        <v>78</v>
      </c>
      <c r="N24" s="4" t="s">
        <v>5</v>
      </c>
      <c r="O24" s="17" t="s">
        <v>51</v>
      </c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  <c r="BS24" s="6"/>
      <c r="BT24" s="6"/>
      <c r="BU24" s="6"/>
      <c r="BV24" s="6"/>
      <c r="BW24" s="6"/>
      <c r="BX24" s="6"/>
      <c r="BY24" s="6"/>
      <c r="BZ24" s="6"/>
      <c r="CA24" s="6"/>
      <c r="CB24" s="6"/>
      <c r="CC24" s="6"/>
      <c r="CD24" s="6"/>
      <c r="CE24" s="6"/>
      <c r="CF24" s="6"/>
      <c r="CG24" s="6"/>
      <c r="CH24" s="6"/>
      <c r="CI24" s="6"/>
      <c r="CJ24" s="6"/>
      <c r="CK24" s="6"/>
      <c r="CL24" s="6"/>
      <c r="CM24" s="6"/>
      <c r="CN24" s="6"/>
      <c r="CO24" s="6"/>
      <c r="CP24" s="6"/>
      <c r="CQ24" s="6"/>
      <c r="CR24" s="6"/>
      <c r="CS24" s="6"/>
      <c r="CT24" s="6"/>
      <c r="CU24" s="6"/>
      <c r="CV24" s="6"/>
      <c r="CW24" s="6"/>
      <c r="CX24" s="6"/>
      <c r="CY24" s="6"/>
      <c r="CZ24" s="6"/>
      <c r="DA24" s="6"/>
      <c r="DB24" s="6"/>
      <c r="DC24" s="6"/>
      <c r="DD24" s="6"/>
      <c r="DE24" s="6"/>
      <c r="DF24" s="6"/>
      <c r="DG24" s="6"/>
      <c r="DH24" s="6"/>
    </row>
    <row r="25" spans="1:112" s="6" customFormat="1" x14ac:dyDescent="0.3"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</row>
    <row r="26" spans="1:112" x14ac:dyDescent="0.3">
      <c r="B26" s="20"/>
      <c r="C26" s="70" t="s">
        <v>96</v>
      </c>
      <c r="D26" s="71"/>
      <c r="E26" s="71"/>
      <c r="F26" s="71"/>
      <c r="G26" s="71"/>
      <c r="H26" s="71"/>
      <c r="I26" s="71"/>
      <c r="J26" s="71"/>
      <c r="K26" s="71"/>
      <c r="L26" s="71"/>
      <c r="M26" s="71"/>
      <c r="N26" s="71"/>
      <c r="O26" s="72"/>
    </row>
    <row r="27" spans="1:112" ht="10.050000000000001" customHeight="1" x14ac:dyDescent="0.3">
      <c r="B27" s="20"/>
      <c r="C27" s="21"/>
      <c r="D27" s="22"/>
      <c r="E27" s="20"/>
      <c r="F27" s="23"/>
      <c r="G27" s="24"/>
      <c r="H27" s="20"/>
      <c r="I27" s="20"/>
      <c r="J27" s="20"/>
      <c r="K27" s="24"/>
      <c r="L27" s="24"/>
      <c r="M27" s="24"/>
      <c r="N27" s="24"/>
      <c r="O27" s="25"/>
    </row>
    <row r="28" spans="1:112" ht="15" thickBot="1" x14ac:dyDescent="0.35">
      <c r="C28" s="51"/>
      <c r="D28" s="52"/>
      <c r="E28" s="53"/>
      <c r="F28" s="54"/>
      <c r="G28" s="55"/>
      <c r="H28" s="53"/>
      <c r="I28" s="53"/>
      <c r="J28" s="53"/>
      <c r="K28" s="55"/>
      <c r="L28" s="55"/>
      <c r="M28" s="55"/>
      <c r="N28" s="55"/>
      <c r="O28" s="56"/>
    </row>
    <row r="29" spans="1:112" ht="15" thickTop="1" x14ac:dyDescent="0.3"/>
  </sheetData>
  <mergeCells count="7">
    <mergeCell ref="C26:O26"/>
    <mergeCell ref="C3:O3"/>
    <mergeCell ref="C4:O4"/>
    <mergeCell ref="C5:O5"/>
    <mergeCell ref="C6:O6"/>
    <mergeCell ref="C7:O7"/>
    <mergeCell ref="C8:O8"/>
  </mergeCells>
  <hyperlinks>
    <hyperlink ref="C26:O26" location="'II a.s. 2026-2027 OK (2)'!A1" display="TORNA AL FOGLIO ADOZIONI CLASSI SECONDE a.s. 2026-2027" xr:uid="{CEB3F5C0-80AD-48C9-8516-0062FC4E255C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1</vt:i4>
      </vt:variant>
    </vt:vector>
  </HeadingPairs>
  <TitlesOfParts>
    <vt:vector size="4" baseType="lpstr">
      <vt:lpstr>II a.s. 2026-2027 OK (2)</vt:lpstr>
      <vt:lpstr>TETTI DI SPESA</vt:lpstr>
      <vt:lpstr>II a.s. 2025-2026 (2)</vt:lpstr>
      <vt:lpstr>'II a.s. 2026-2027 OK (2)'!Area_stampa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Testoni</dc:creator>
  <cp:lastModifiedBy>Mario Testoni</cp:lastModifiedBy>
  <cp:lastPrinted>2025-05-12T07:19:36Z</cp:lastPrinted>
  <dcterms:created xsi:type="dcterms:W3CDTF">2025-05-11T04:35:03Z</dcterms:created>
  <dcterms:modified xsi:type="dcterms:W3CDTF">2026-04-18T05:06:12Z</dcterms:modified>
</cp:coreProperties>
</file>